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8130" sheetId="6" r:id="rId1"/>
  </sheets>
  <calcPr calcId="152511"/>
</workbook>
</file>

<file path=xl/calcChain.xml><?xml version="1.0" encoding="utf-8"?>
<calcChain xmlns="http://schemas.openxmlformats.org/spreadsheetml/2006/main">
  <c r="BH239" i="6" l="1"/>
  <c r="AT239" i="6"/>
  <c r="AJ239" i="6"/>
  <c r="BG230" i="6"/>
  <c r="AQ230" i="6"/>
  <c r="AZ207" i="6"/>
  <c r="AK207" i="6"/>
  <c r="AZ206" i="6"/>
  <c r="AK206" i="6"/>
  <c r="BO198" i="6"/>
  <c r="AZ198" i="6"/>
  <c r="AK198" i="6"/>
  <c r="BO197" i="6"/>
  <c r="AZ197" i="6"/>
  <c r="AK197" i="6"/>
  <c r="BD121" i="6"/>
  <c r="AJ121" i="6"/>
  <c r="BD120" i="6"/>
  <c r="AJ120" i="6"/>
  <c r="BD119" i="6"/>
  <c r="AJ119" i="6"/>
  <c r="BD118" i="6"/>
  <c r="AJ118" i="6"/>
  <c r="BU110" i="6"/>
  <c r="BB110" i="6"/>
  <c r="AI110" i="6"/>
  <c r="BU109" i="6"/>
  <c r="BB109" i="6"/>
  <c r="AI109" i="6"/>
  <c r="BU108" i="6"/>
  <c r="BB108" i="6"/>
  <c r="AI108" i="6"/>
  <c r="BU107" i="6"/>
  <c r="BB107" i="6"/>
  <c r="AI107" i="6"/>
  <c r="BG97" i="6"/>
  <c r="AM97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U74" i="6"/>
  <c r="BB74" i="6"/>
  <c r="AI74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G49" i="6"/>
  <c r="AM49" i="6"/>
  <c r="BG48" i="6"/>
  <c r="AM48" i="6"/>
  <c r="BG47" i="6"/>
  <c r="AM47" i="6"/>
  <c r="BG46" i="6"/>
  <c r="AM46" i="6"/>
  <c r="BG45" i="6"/>
  <c r="AM45" i="6"/>
  <c r="BG44" i="6"/>
  <c r="AM44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<sst xmlns="http://schemas.openxmlformats.org/spreadsheetml/2006/main" count="764" uniqueCount="279">
  <si>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</si>
  <si>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</si>
  <si>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</si>
  <si>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</si>
  <si>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</si>
  <si>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</si>
  <si>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</si>
  <si>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</si>
  <si>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</si>
  <si>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</si>
  <si>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</si>
  <si>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</si>
  <si>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</si>
  <si>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</si>
  <si>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</si>
  <si>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</si>
  <si>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</si>
  <si>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</si>
  <si>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</si>
  <si>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</si>
  <si>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</si>
  <si>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</si>
  <si>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</si>
  <si>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</si>
  <si>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</si>
  <si>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</si>
  <si>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</si>
  <si>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</si>
  <si>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</si>
  <si>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</si>
  <si>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</si>
  <si>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</si>
  <si>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</si>
  <si>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</si>
  <si>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</si>
  <si>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</si>
  <si>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</si>
  <si>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</si>
  <si>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</si>
  <si>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</si>
  <si>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</si>
  <si>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</si>
  <si>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</si>
  <si>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</si>
  <si>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</si>
  <si>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</si>
  <si>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</si>
  <si>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</si>
  <si>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</si>
  <si>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</si>
  <si>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</si>
  <si>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</si>
  <si>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</si>
  <si>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</si>
  <si>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</si>
  <si>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</si>
  <si>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</si>
  <si>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</si>
  <si>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</si>
  <si>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</si>
  <si>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</si>
  <si>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</si>
  <si>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</si>
  <si>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</si>
  <si>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</si>
  <si>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</si>
  <si>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</si>
  <si>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</si>
  <si>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</si>
  <si>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</si>
  <si>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</si>
  <si>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</si>
  <si>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</si>
  <si>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</si>
  <si>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</si>
  <si>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</si>
  <si>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</si>
  <si>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</si>
  <si>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</si>
  <si>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</si>
  <si>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</si>
  <si>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</si>
  <si>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</si>
  <si>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</si>
  <si>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</si>
  <si>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</si>
  <si>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</si>
  <si>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</si>
  <si>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</si>
  <si>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</si>
  <si>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</si>
  <si>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</si>
  <si>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</si>
  <si>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</si>
  <si>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</si>
  <si>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</si>
  <si>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</si>
  <si>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</si>
  <si>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</si>
  <si>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</si>
  <si>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</si>
  <si>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</si>
  <si>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</si>
  <si>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</si>
  <si>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</si>
  <si>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</si>
  <si>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</si>
  <si>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</si>
  <si>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</si>
  <si>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</si>
  <si>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</si>
  <si>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</si>
  <si>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</si>
  <si>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</si>
  <si>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</si>
  <si>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</si>
  <si>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</si>
  <si>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</si>
  <si>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</si>
  <si>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</si>
  <si>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</si>
  <si>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</si>
  <si>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</si>
  <si>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</si>
  <si>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</si>
  <si>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</si>
  <si>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</si>
  <si>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</si>
  <si>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</si>
  <si>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</si>
  <si>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</si>
  <si>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</si>
  <si>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</si>
  <si>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</si>
  <si>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</si>
  <si>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</si>
  <si>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</si>
  <si>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</si>
  <si>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</si>
  <si>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</si>
  <si>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</si>
  <si>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</si>
  <si>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</si>
  <si>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</si>
  <si>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</si>
  <si>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</si>
  <si>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</si>
  <si>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</si>
  <si>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</si>
  <si>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</si>
  <si>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</si>
  <si>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</si>
  <si>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</si>
  <si>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</si>
  <si>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</si>
  <si>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</si>
  <si>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</si>
  <si>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</si>
  <si>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</si>
  <si>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</si>
  <si>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</si>
  <si>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</si>
  <si>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</si>
  <si>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</si>
  <si>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</si>
  <si>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</si>
  <si>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</si>
  <si>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</si>
  <si>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</si>
  <si>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</si>
  <si>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</si>
  <si>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</si>
  <si>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</si>
  <si>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</si>
  <si>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</si>
  <si>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</si>
  <si>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</si>
  <si>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</si>
  <si>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</si>
  <si>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</si>
  <si>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</si>
  <si>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Видатки на відрядження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</si>
  <si>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</si>
  <si>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</si>
  <si>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</si>
  <si>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</si>
  <si>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</si>
  <si>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</si>
  <si>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затрат</t>
  </si>
  <si>
    <t xml:space="preserve">formula=RC[-16]+RC[-8]                          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</si>
  <si>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</si>
  <si>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</si>
  <si>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</si>
  <si>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</si>
  <si>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</si>
  <si>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вартість оприбуткованих ОЗ та матеріалів згідно довідки у натуральній формі</t>
  </si>
  <si>
    <t>грн.</t>
  </si>
  <si>
    <t>кошторис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</si>
  <si>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</si>
  <si>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</si>
  <si>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</si>
  <si>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</si>
  <si>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 згідно довідки у натуральній формі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</si>
  <si>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</si>
  <si>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</si>
  <si>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</si>
  <si>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</si>
  <si>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</si>
  <si>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</si>
  <si>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</si>
  <si>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</si>
  <si>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</si>
  <si>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</si>
  <si>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</si>
  <si>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</si>
  <si>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</si>
  <si>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</si>
  <si>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</si>
  <si>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</si>
  <si>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</si>
  <si>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</si>
  <si>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</si>
  <si>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рішення сесії міської ради від 03.12.2021 № 469</t>
  </si>
  <si>
    <t>Підтримка належного рівня пожежної безпеки на об’єктах і в населених пунктах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</si>
  <si>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</si>
  <si>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Кодекс Цивільного захисту України;_x000D__x000D_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</t>
  </si>
  <si>
    <t>Результатом виконання Програми має стати дієвий захист населення, яке проживає на території Новгород-Сіверської міської територіальної громади та його майна від пожеж, а також створення належних умов матеріально-технічного забезпечення пожежних частин, підвищення професійної майстерності її працівників при виконанні покладених завдань щодо забезпечення протипожежної безпеки.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</si>
  <si>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</si>
  <si>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</si>
  <si>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</si>
  <si>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</si>
  <si>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</si>
  <si>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</si>
  <si>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</si>
  <si>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</si>
  <si>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</si>
  <si>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</si>
  <si>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</si>
  <si>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</si>
  <si>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</si>
  <si>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</si>
  <si>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</si>
  <si>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</si>
  <si>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</si>
  <si>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</si>
  <si>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</si>
  <si>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</si>
  <si>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</si>
  <si>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</si>
  <si>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</si>
  <si>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</si>
  <si>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</si>
  <si>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</si>
  <si>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</si>
  <si>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</si>
  <si>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</si>
  <si>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</si>
  <si>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</si>
  <si>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</si>
  <si>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</si>
  <si>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</si>
  <si>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</si>
  <si>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</si>
  <si>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</si>
  <si>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</si>
  <si>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</si>
  <si>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</si>
  <si>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</si>
  <si>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</si>
  <si>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</si>
  <si>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</si>
  <si>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</si>
  <si>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</si>
  <si>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(0)(1)(1)(8)(1)(3)(0)</t>
  </si>
  <si>
    <t>(8)(1)(3)(0)</t>
  </si>
  <si>
    <t>(0)(3)(2)(0)</t>
  </si>
  <si>
    <t>Забезпечення діяльності місцевої та добровільної пожежної охорони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</si>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</sst>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3"/>
  <sheetViews>
    <sheetView tabSelected="1" topLeftCell="A153" zoomScaleNormal="100" workbookViewId="0">
      <selection activeCell="AF145" sqref="AF145:AT14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278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260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229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5" t="s">
        <v>228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234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229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5" t="s">
        <v>277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234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273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274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275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276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7" t="s">
        <v>235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8" t="s">
        <v>261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15" customHeight="1" x14ac:dyDescent="0.2">
      <c r="A16" s="69" t="s">
        <v>223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9" t="s">
        <v>224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65" customHeight="1" x14ac:dyDescent="0.2">
      <c r="A22" s="69" t="s">
        <v>225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">
      <c r="A25" s="120" t="s">
        <v>247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3" t="s">
        <v>236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15.75" customHeight="1" x14ac:dyDescent="0.2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2" t="s">
        <v>237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240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248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46.5" customHeight="1" x14ac:dyDescent="0.2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5" t="s">
        <v>116</v>
      </c>
      <c r="AF28" s="106"/>
      <c r="AG28" s="106"/>
      <c r="AH28" s="107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5" t="s">
        <v>116</v>
      </c>
      <c r="AY28" s="106"/>
      <c r="AZ28" s="106"/>
      <c r="BA28" s="107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5" t="s">
        <v>116</v>
      </c>
      <c r="BR28" s="106"/>
      <c r="BS28" s="106"/>
      <c r="BT28" s="107"/>
      <c r="BU28" s="81" t="s">
        <v>97</v>
      </c>
      <c r="BV28" s="82"/>
      <c r="BW28" s="82"/>
      <c r="BX28" s="82"/>
      <c r="BY28" s="83"/>
    </row>
    <row r="29" spans="1:79" ht="15" customHeight="1" x14ac:dyDescent="0.2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169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169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169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34"/>
      <c r="B31" s="35"/>
      <c r="C31" s="35"/>
      <c r="D31" s="57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5">
        <v>2732900</v>
      </c>
      <c r="V31" s="55"/>
      <c r="W31" s="55"/>
      <c r="X31" s="55"/>
      <c r="Y31" s="55"/>
      <c r="Z31" s="55" t="s">
        <v>173</v>
      </c>
      <c r="AA31" s="55"/>
      <c r="AB31" s="55"/>
      <c r="AC31" s="55"/>
      <c r="AD31" s="55"/>
      <c r="AE31" s="52" t="s">
        <v>173</v>
      </c>
      <c r="AF31" s="53"/>
      <c r="AG31" s="53"/>
      <c r="AH31" s="54"/>
      <c r="AI31" s="52">
        <f t="shared" ref="AI31:AI36" si="0">IF(ISNUMBER(U31),U31,0)+IF(ISNUMBER(Z31),Z31,0)</f>
        <v>2732900</v>
      </c>
      <c r="AJ31" s="53"/>
      <c r="AK31" s="53"/>
      <c r="AL31" s="53"/>
      <c r="AM31" s="54"/>
      <c r="AN31" s="52">
        <v>3636000</v>
      </c>
      <c r="AO31" s="53"/>
      <c r="AP31" s="53"/>
      <c r="AQ31" s="53"/>
      <c r="AR31" s="54"/>
      <c r="AS31" s="52" t="s">
        <v>173</v>
      </c>
      <c r="AT31" s="53"/>
      <c r="AU31" s="53"/>
      <c r="AV31" s="53"/>
      <c r="AW31" s="54"/>
      <c r="AX31" s="52" t="s">
        <v>173</v>
      </c>
      <c r="AY31" s="53"/>
      <c r="AZ31" s="53"/>
      <c r="BA31" s="54"/>
      <c r="BB31" s="52">
        <f t="shared" ref="BB31:BB36" si="1">IF(ISNUMBER(AN31),AN31,0)+IF(ISNUMBER(AS31),AS31,0)</f>
        <v>3636000</v>
      </c>
      <c r="BC31" s="53"/>
      <c r="BD31" s="53"/>
      <c r="BE31" s="53"/>
      <c r="BF31" s="54"/>
      <c r="BG31" s="52">
        <v>3802900</v>
      </c>
      <c r="BH31" s="53"/>
      <c r="BI31" s="53"/>
      <c r="BJ31" s="53"/>
      <c r="BK31" s="54"/>
      <c r="BL31" s="52" t="s">
        <v>173</v>
      </c>
      <c r="BM31" s="53"/>
      <c r="BN31" s="53"/>
      <c r="BO31" s="53"/>
      <c r="BP31" s="54"/>
      <c r="BQ31" s="52" t="s">
        <v>173</v>
      </c>
      <c r="BR31" s="53"/>
      <c r="BS31" s="53"/>
      <c r="BT31" s="54"/>
      <c r="BU31" s="52">
        <f t="shared" ref="BU31:BU36" si="2">IF(ISNUMBER(BG31),BG31,0)+IF(ISNUMBER(BL31),BL31,0)</f>
        <v>3802900</v>
      </c>
      <c r="BV31" s="53"/>
      <c r="BW31" s="53"/>
      <c r="BX31" s="53"/>
      <c r="BY31" s="54"/>
      <c r="CA31" s="25" t="s">
        <v>22</v>
      </c>
    </row>
    <row r="32" spans="1:79" s="25" customFormat="1" ht="25.5" customHeight="1" x14ac:dyDescent="0.2">
      <c r="A32" s="34"/>
      <c r="B32" s="35"/>
      <c r="C32" s="35"/>
      <c r="D32" s="57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55" t="s">
        <v>173</v>
      </c>
      <c r="V32" s="55"/>
      <c r="W32" s="55"/>
      <c r="X32" s="55"/>
      <c r="Y32" s="55"/>
      <c r="Z32" s="55">
        <v>805000</v>
      </c>
      <c r="AA32" s="55"/>
      <c r="AB32" s="55"/>
      <c r="AC32" s="55"/>
      <c r="AD32" s="55"/>
      <c r="AE32" s="52">
        <v>0</v>
      </c>
      <c r="AF32" s="53"/>
      <c r="AG32" s="53"/>
      <c r="AH32" s="54"/>
      <c r="AI32" s="52">
        <f t="shared" si="0"/>
        <v>805000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0</v>
      </c>
      <c r="AT32" s="53"/>
      <c r="AU32" s="53"/>
      <c r="AV32" s="53"/>
      <c r="AW32" s="54"/>
      <c r="AX32" s="52">
        <v>0</v>
      </c>
      <c r="AY32" s="53"/>
      <c r="AZ32" s="53"/>
      <c r="BA32" s="54"/>
      <c r="BB32" s="52">
        <f t="shared" si="1"/>
        <v>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 t="shared" si="2"/>
        <v>0</v>
      </c>
      <c r="BV32" s="53"/>
      <c r="BW32" s="53"/>
      <c r="BX32" s="53"/>
      <c r="BY32" s="54"/>
    </row>
    <row r="33" spans="1:79" s="25" customFormat="1" ht="12.75" customHeight="1" x14ac:dyDescent="0.2">
      <c r="A33" s="34">
        <v>25020100</v>
      </c>
      <c r="B33" s="35"/>
      <c r="C33" s="35"/>
      <c r="D33" s="57"/>
      <c r="E33" s="36" t="s">
        <v>175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55" t="s">
        <v>173</v>
      </c>
      <c r="V33" s="55"/>
      <c r="W33" s="55"/>
      <c r="X33" s="55"/>
      <c r="Y33" s="55"/>
      <c r="Z33" s="55">
        <v>805000</v>
      </c>
      <c r="AA33" s="55"/>
      <c r="AB33" s="55"/>
      <c r="AC33" s="55"/>
      <c r="AD33" s="55"/>
      <c r="AE33" s="52">
        <v>0</v>
      </c>
      <c r="AF33" s="53"/>
      <c r="AG33" s="53"/>
      <c r="AH33" s="54"/>
      <c r="AI33" s="52">
        <f t="shared" si="0"/>
        <v>805000</v>
      </c>
      <c r="AJ33" s="53"/>
      <c r="AK33" s="53"/>
      <c r="AL33" s="53"/>
      <c r="AM33" s="54"/>
      <c r="AN33" s="52" t="s">
        <v>173</v>
      </c>
      <c r="AO33" s="53"/>
      <c r="AP33" s="53"/>
      <c r="AQ33" s="53"/>
      <c r="AR33" s="54"/>
      <c r="AS33" s="52">
        <v>0</v>
      </c>
      <c r="AT33" s="53"/>
      <c r="AU33" s="53"/>
      <c r="AV33" s="53"/>
      <c r="AW33" s="54"/>
      <c r="AX33" s="52">
        <v>0</v>
      </c>
      <c r="AY33" s="53"/>
      <c r="AZ33" s="53"/>
      <c r="BA33" s="54"/>
      <c r="BB33" s="52">
        <f t="shared" si="1"/>
        <v>0</v>
      </c>
      <c r="BC33" s="53"/>
      <c r="BD33" s="53"/>
      <c r="BE33" s="53"/>
      <c r="BF33" s="54"/>
      <c r="BG33" s="52" t="s">
        <v>173</v>
      </c>
      <c r="BH33" s="53"/>
      <c r="BI33" s="53"/>
      <c r="BJ33" s="53"/>
      <c r="BK33" s="54"/>
      <c r="BL33" s="52">
        <v>0</v>
      </c>
      <c r="BM33" s="53"/>
      <c r="BN33" s="53"/>
      <c r="BO33" s="53"/>
      <c r="BP33" s="54"/>
      <c r="BQ33" s="52">
        <v>0</v>
      </c>
      <c r="BR33" s="53"/>
      <c r="BS33" s="53"/>
      <c r="BT33" s="54"/>
      <c r="BU33" s="52">
        <f t="shared" si="2"/>
        <v>0</v>
      </c>
      <c r="BV33" s="53"/>
      <c r="BW33" s="53"/>
      <c r="BX33" s="53"/>
      <c r="BY33" s="54"/>
    </row>
    <row r="34" spans="1:79" s="25" customFormat="1" ht="25.5" hidden="1" customHeight="1" x14ac:dyDescent="0.2">
      <c r="A34" s="34"/>
      <c r="B34" s="35"/>
      <c r="C34" s="35"/>
      <c r="D34" s="57"/>
      <c r="E34" s="36" t="s">
        <v>176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55" t="s">
        <v>173</v>
      </c>
      <c r="V34" s="55"/>
      <c r="W34" s="55"/>
      <c r="X34" s="55"/>
      <c r="Y34" s="55"/>
      <c r="Z34" s="55">
        <v>0</v>
      </c>
      <c r="AA34" s="55"/>
      <c r="AB34" s="55"/>
      <c r="AC34" s="55"/>
      <c r="AD34" s="55"/>
      <c r="AE34" s="52">
        <v>0</v>
      </c>
      <c r="AF34" s="53"/>
      <c r="AG34" s="53"/>
      <c r="AH34" s="54"/>
      <c r="AI34" s="52">
        <f t="shared" si="0"/>
        <v>0</v>
      </c>
      <c r="AJ34" s="53"/>
      <c r="AK34" s="53"/>
      <c r="AL34" s="53"/>
      <c r="AM34" s="54"/>
      <c r="AN34" s="52" t="s">
        <v>173</v>
      </c>
      <c r="AO34" s="53"/>
      <c r="AP34" s="53"/>
      <c r="AQ34" s="53"/>
      <c r="AR34" s="54"/>
      <c r="AS34" s="52">
        <v>0</v>
      </c>
      <c r="AT34" s="53"/>
      <c r="AU34" s="53"/>
      <c r="AV34" s="53"/>
      <c r="AW34" s="54"/>
      <c r="AX34" s="52">
        <v>0</v>
      </c>
      <c r="AY34" s="53"/>
      <c r="AZ34" s="53"/>
      <c r="BA34" s="54"/>
      <c r="BB34" s="52">
        <f t="shared" si="1"/>
        <v>0</v>
      </c>
      <c r="BC34" s="53"/>
      <c r="BD34" s="53"/>
      <c r="BE34" s="53"/>
      <c r="BF34" s="54"/>
      <c r="BG34" s="52" t="s">
        <v>173</v>
      </c>
      <c r="BH34" s="53"/>
      <c r="BI34" s="53"/>
      <c r="BJ34" s="53"/>
      <c r="BK34" s="54"/>
      <c r="BL34" s="52">
        <v>0</v>
      </c>
      <c r="BM34" s="53"/>
      <c r="BN34" s="53"/>
      <c r="BO34" s="53"/>
      <c r="BP34" s="54"/>
      <c r="BQ34" s="52">
        <v>0</v>
      </c>
      <c r="BR34" s="53"/>
      <c r="BS34" s="53"/>
      <c r="BT34" s="54"/>
      <c r="BU34" s="52">
        <f t="shared" si="2"/>
        <v>0</v>
      </c>
      <c r="BV34" s="53"/>
      <c r="BW34" s="53"/>
      <c r="BX34" s="53"/>
      <c r="BY34" s="54"/>
    </row>
    <row r="35" spans="1:79" s="25" customFormat="1" ht="38.25" hidden="1" customHeight="1" x14ac:dyDescent="0.2">
      <c r="A35" s="34">
        <v>602400</v>
      </c>
      <c r="B35" s="35"/>
      <c r="C35" s="35"/>
      <c r="D35" s="57"/>
      <c r="E35" s="36" t="s">
        <v>177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/>
      <c r="U35" s="55" t="s">
        <v>173</v>
      </c>
      <c r="V35" s="55"/>
      <c r="W35" s="55"/>
      <c r="X35" s="55"/>
      <c r="Y35" s="55"/>
      <c r="Z35" s="55">
        <v>0</v>
      </c>
      <c r="AA35" s="55"/>
      <c r="AB35" s="55"/>
      <c r="AC35" s="55"/>
      <c r="AD35" s="55"/>
      <c r="AE35" s="52">
        <v>0</v>
      </c>
      <c r="AF35" s="53"/>
      <c r="AG35" s="53"/>
      <c r="AH35" s="54"/>
      <c r="AI35" s="52">
        <f t="shared" si="0"/>
        <v>0</v>
      </c>
      <c r="AJ35" s="53"/>
      <c r="AK35" s="53"/>
      <c r="AL35" s="53"/>
      <c r="AM35" s="54"/>
      <c r="AN35" s="52" t="s">
        <v>173</v>
      </c>
      <c r="AO35" s="53"/>
      <c r="AP35" s="53"/>
      <c r="AQ35" s="53"/>
      <c r="AR35" s="54"/>
      <c r="AS35" s="52">
        <v>0</v>
      </c>
      <c r="AT35" s="53"/>
      <c r="AU35" s="53"/>
      <c r="AV35" s="53"/>
      <c r="AW35" s="54"/>
      <c r="AX35" s="52">
        <v>0</v>
      </c>
      <c r="AY35" s="53"/>
      <c r="AZ35" s="53"/>
      <c r="BA35" s="54"/>
      <c r="BB35" s="52">
        <f t="shared" si="1"/>
        <v>0</v>
      </c>
      <c r="BC35" s="53"/>
      <c r="BD35" s="53"/>
      <c r="BE35" s="53"/>
      <c r="BF35" s="54"/>
      <c r="BG35" s="52" t="s">
        <v>173</v>
      </c>
      <c r="BH35" s="53"/>
      <c r="BI35" s="53"/>
      <c r="BJ35" s="53"/>
      <c r="BK35" s="54"/>
      <c r="BL35" s="52">
        <v>0</v>
      </c>
      <c r="BM35" s="53"/>
      <c r="BN35" s="53"/>
      <c r="BO35" s="53"/>
      <c r="BP35" s="54"/>
      <c r="BQ35" s="52">
        <v>0</v>
      </c>
      <c r="BR35" s="53"/>
      <c r="BS35" s="53"/>
      <c r="BT35" s="54"/>
      <c r="BU35" s="52">
        <f t="shared" si="2"/>
        <v>0</v>
      </c>
      <c r="BV35" s="53"/>
      <c r="BW35" s="53"/>
      <c r="BX35" s="53"/>
      <c r="BY35" s="54"/>
    </row>
    <row r="36" spans="1:79" s="6" customFormat="1" ht="12.75" customHeight="1" x14ac:dyDescent="0.2">
      <c r="A36" s="43"/>
      <c r="B36" s="44"/>
      <c r="C36" s="44"/>
      <c r="D36" s="56"/>
      <c r="E36" s="29" t="s">
        <v>147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51">
        <v>2732900</v>
      </c>
      <c r="V36" s="51"/>
      <c r="W36" s="51"/>
      <c r="X36" s="51"/>
      <c r="Y36" s="51"/>
      <c r="Z36" s="51">
        <v>805000</v>
      </c>
      <c r="AA36" s="51"/>
      <c r="AB36" s="51"/>
      <c r="AC36" s="51"/>
      <c r="AD36" s="51"/>
      <c r="AE36" s="48">
        <v>0</v>
      </c>
      <c r="AF36" s="49"/>
      <c r="AG36" s="49"/>
      <c r="AH36" s="50"/>
      <c r="AI36" s="48">
        <f t="shared" si="0"/>
        <v>3537900</v>
      </c>
      <c r="AJ36" s="49"/>
      <c r="AK36" s="49"/>
      <c r="AL36" s="49"/>
      <c r="AM36" s="50"/>
      <c r="AN36" s="48">
        <v>3636000</v>
      </c>
      <c r="AO36" s="49"/>
      <c r="AP36" s="49"/>
      <c r="AQ36" s="49"/>
      <c r="AR36" s="50"/>
      <c r="AS36" s="48">
        <v>0</v>
      </c>
      <c r="AT36" s="49"/>
      <c r="AU36" s="49"/>
      <c r="AV36" s="49"/>
      <c r="AW36" s="50"/>
      <c r="AX36" s="48">
        <v>0</v>
      </c>
      <c r="AY36" s="49"/>
      <c r="AZ36" s="49"/>
      <c r="BA36" s="50"/>
      <c r="BB36" s="48">
        <f t="shared" si="1"/>
        <v>3636000</v>
      </c>
      <c r="BC36" s="49"/>
      <c r="BD36" s="49"/>
      <c r="BE36" s="49"/>
      <c r="BF36" s="50"/>
      <c r="BG36" s="48">
        <v>3802900</v>
      </c>
      <c r="BH36" s="49"/>
      <c r="BI36" s="49"/>
      <c r="BJ36" s="49"/>
      <c r="BK36" s="50"/>
      <c r="BL36" s="48">
        <v>0</v>
      </c>
      <c r="BM36" s="49"/>
      <c r="BN36" s="49"/>
      <c r="BO36" s="49"/>
      <c r="BP36" s="50"/>
      <c r="BQ36" s="48">
        <v>0</v>
      </c>
      <c r="BR36" s="49"/>
      <c r="BS36" s="49"/>
      <c r="BT36" s="50"/>
      <c r="BU36" s="48">
        <f t="shared" si="2"/>
        <v>3802900</v>
      </c>
      <c r="BV36" s="49"/>
      <c r="BW36" s="49"/>
      <c r="BX36" s="49"/>
      <c r="BY36" s="50"/>
    </row>
    <row r="38" spans="1:79" ht="14.25" customHeight="1" x14ac:dyDescent="0.2">
      <c r="A38" s="120" t="s">
        <v>262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</row>
    <row r="39" spans="1:79" ht="15" customHeight="1" x14ac:dyDescent="0.2">
      <c r="A39" s="84" t="s">
        <v>236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</row>
    <row r="40" spans="1:79" ht="21" customHeight="1" x14ac:dyDescent="0.2">
      <c r="A40" s="86" t="s">
        <v>2</v>
      </c>
      <c r="B40" s="87"/>
      <c r="C40" s="87"/>
      <c r="D40" s="88"/>
      <c r="E40" s="86" t="s">
        <v>19</v>
      </c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/>
      <c r="X40" s="81" t="s">
        <v>258</v>
      </c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3"/>
      <c r="AR40" s="42" t="s">
        <v>263</v>
      </c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</row>
    <row r="41" spans="1:79" ht="36" customHeight="1" x14ac:dyDescent="0.2">
      <c r="A41" s="89"/>
      <c r="B41" s="90"/>
      <c r="C41" s="90"/>
      <c r="D41" s="91"/>
      <c r="E41" s="89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1"/>
      <c r="X41" s="42" t="s">
        <v>4</v>
      </c>
      <c r="Y41" s="42"/>
      <c r="Z41" s="42"/>
      <c r="AA41" s="42"/>
      <c r="AB41" s="42"/>
      <c r="AC41" s="42" t="s">
        <v>3</v>
      </c>
      <c r="AD41" s="42"/>
      <c r="AE41" s="42"/>
      <c r="AF41" s="42"/>
      <c r="AG41" s="42"/>
      <c r="AH41" s="105" t="s">
        <v>116</v>
      </c>
      <c r="AI41" s="106"/>
      <c r="AJ41" s="106"/>
      <c r="AK41" s="106"/>
      <c r="AL41" s="107"/>
      <c r="AM41" s="81" t="s">
        <v>5</v>
      </c>
      <c r="AN41" s="82"/>
      <c r="AO41" s="82"/>
      <c r="AP41" s="82"/>
      <c r="AQ41" s="83"/>
      <c r="AR41" s="81" t="s">
        <v>4</v>
      </c>
      <c r="AS41" s="82"/>
      <c r="AT41" s="82"/>
      <c r="AU41" s="82"/>
      <c r="AV41" s="83"/>
      <c r="AW41" s="81" t="s">
        <v>3</v>
      </c>
      <c r="AX41" s="82"/>
      <c r="AY41" s="82"/>
      <c r="AZ41" s="82"/>
      <c r="BA41" s="83"/>
      <c r="BB41" s="105" t="s">
        <v>116</v>
      </c>
      <c r="BC41" s="106"/>
      <c r="BD41" s="106"/>
      <c r="BE41" s="106"/>
      <c r="BF41" s="107"/>
      <c r="BG41" s="81" t="s">
        <v>96</v>
      </c>
      <c r="BH41" s="82"/>
      <c r="BI41" s="82"/>
      <c r="BJ41" s="82"/>
      <c r="BK41" s="83"/>
    </row>
    <row r="42" spans="1:79" ht="15" customHeight="1" x14ac:dyDescent="0.2">
      <c r="A42" s="81">
        <v>1</v>
      </c>
      <c r="B42" s="82"/>
      <c r="C42" s="82"/>
      <c r="D42" s="83"/>
      <c r="E42" s="81">
        <v>2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/>
      <c r="X42" s="42">
        <v>3</v>
      </c>
      <c r="Y42" s="42"/>
      <c r="Z42" s="42"/>
      <c r="AA42" s="42"/>
      <c r="AB42" s="42"/>
      <c r="AC42" s="42">
        <v>4</v>
      </c>
      <c r="AD42" s="42"/>
      <c r="AE42" s="42"/>
      <c r="AF42" s="42"/>
      <c r="AG42" s="42"/>
      <c r="AH42" s="42">
        <v>5</v>
      </c>
      <c r="AI42" s="42"/>
      <c r="AJ42" s="42"/>
      <c r="AK42" s="42"/>
      <c r="AL42" s="42"/>
      <c r="AM42" s="42">
        <v>6</v>
      </c>
      <c r="AN42" s="42"/>
      <c r="AO42" s="42"/>
      <c r="AP42" s="42"/>
      <c r="AQ42" s="42"/>
      <c r="AR42" s="81">
        <v>7</v>
      </c>
      <c r="AS42" s="82"/>
      <c r="AT42" s="82"/>
      <c r="AU42" s="82"/>
      <c r="AV42" s="83"/>
      <c r="AW42" s="81">
        <v>8</v>
      </c>
      <c r="AX42" s="82"/>
      <c r="AY42" s="82"/>
      <c r="AZ42" s="82"/>
      <c r="BA42" s="83"/>
      <c r="BB42" s="81">
        <v>9</v>
      </c>
      <c r="BC42" s="82"/>
      <c r="BD42" s="82"/>
      <c r="BE42" s="82"/>
      <c r="BF42" s="83"/>
      <c r="BG42" s="81">
        <v>10</v>
      </c>
      <c r="BH42" s="82"/>
      <c r="BI42" s="82"/>
      <c r="BJ42" s="82"/>
      <c r="BK42" s="83"/>
    </row>
    <row r="43" spans="1:79" ht="20.25" hidden="1" customHeight="1" x14ac:dyDescent="0.2">
      <c r="A43" s="96" t="s">
        <v>56</v>
      </c>
      <c r="B43" s="97"/>
      <c r="C43" s="97"/>
      <c r="D43" s="98"/>
      <c r="E43" s="96" t="s">
        <v>57</v>
      </c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8"/>
      <c r="X43" s="72" t="s">
        <v>60</v>
      </c>
      <c r="Y43" s="72"/>
      <c r="Z43" s="72"/>
      <c r="AA43" s="72"/>
      <c r="AB43" s="72"/>
      <c r="AC43" s="72" t="s">
        <v>61</v>
      </c>
      <c r="AD43" s="72"/>
      <c r="AE43" s="72"/>
      <c r="AF43" s="72"/>
      <c r="AG43" s="72"/>
      <c r="AH43" s="96" t="s">
        <v>94</v>
      </c>
      <c r="AI43" s="97"/>
      <c r="AJ43" s="97"/>
      <c r="AK43" s="97"/>
      <c r="AL43" s="98"/>
      <c r="AM43" s="102" t="s">
        <v>170</v>
      </c>
      <c r="AN43" s="103"/>
      <c r="AO43" s="103"/>
      <c r="AP43" s="103"/>
      <c r="AQ43" s="104"/>
      <c r="AR43" s="96" t="s">
        <v>62</v>
      </c>
      <c r="AS43" s="97"/>
      <c r="AT43" s="97"/>
      <c r="AU43" s="97"/>
      <c r="AV43" s="98"/>
      <c r="AW43" s="96" t="s">
        <v>63</v>
      </c>
      <c r="AX43" s="97"/>
      <c r="AY43" s="97"/>
      <c r="AZ43" s="97"/>
      <c r="BA43" s="98"/>
      <c r="BB43" s="96" t="s">
        <v>95</v>
      </c>
      <c r="BC43" s="97"/>
      <c r="BD43" s="97"/>
      <c r="BE43" s="97"/>
      <c r="BF43" s="98"/>
      <c r="BG43" s="102" t="s">
        <v>170</v>
      </c>
      <c r="BH43" s="103"/>
      <c r="BI43" s="103"/>
      <c r="BJ43" s="103"/>
      <c r="BK43" s="104"/>
      <c r="CA43" t="s">
        <v>23</v>
      </c>
    </row>
    <row r="44" spans="1:79" s="25" customFormat="1" ht="12.75" customHeight="1" x14ac:dyDescent="0.2">
      <c r="A44" s="34"/>
      <c r="B44" s="35"/>
      <c r="C44" s="35"/>
      <c r="D44" s="57"/>
      <c r="E44" s="36" t="s">
        <v>172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52">
        <v>3802900</v>
      </c>
      <c r="Y44" s="53"/>
      <c r="Z44" s="53"/>
      <c r="AA44" s="53"/>
      <c r="AB44" s="54"/>
      <c r="AC44" s="52" t="s">
        <v>173</v>
      </c>
      <c r="AD44" s="53"/>
      <c r="AE44" s="53"/>
      <c r="AF44" s="53"/>
      <c r="AG44" s="54"/>
      <c r="AH44" s="52" t="s">
        <v>173</v>
      </c>
      <c r="AI44" s="53"/>
      <c r="AJ44" s="53"/>
      <c r="AK44" s="53"/>
      <c r="AL44" s="54"/>
      <c r="AM44" s="52">
        <f t="shared" ref="AM44:AM49" si="3">IF(ISNUMBER(X44),X44,0)+IF(ISNUMBER(AC44),AC44,0)</f>
        <v>3802900</v>
      </c>
      <c r="AN44" s="53"/>
      <c r="AO44" s="53"/>
      <c r="AP44" s="53"/>
      <c r="AQ44" s="54"/>
      <c r="AR44" s="52">
        <v>3802900</v>
      </c>
      <c r="AS44" s="53"/>
      <c r="AT44" s="53"/>
      <c r="AU44" s="53"/>
      <c r="AV44" s="54"/>
      <c r="AW44" s="52" t="s">
        <v>173</v>
      </c>
      <c r="AX44" s="53"/>
      <c r="AY44" s="53"/>
      <c r="AZ44" s="53"/>
      <c r="BA44" s="54"/>
      <c r="BB44" s="52" t="s">
        <v>173</v>
      </c>
      <c r="BC44" s="53"/>
      <c r="BD44" s="53"/>
      <c r="BE44" s="53"/>
      <c r="BF44" s="54"/>
      <c r="BG44" s="55">
        <f t="shared" ref="BG44:BG49" si="4">IF(ISNUMBER(AR44),AR44,0)+IF(ISNUMBER(AW44),AW44,0)</f>
        <v>3802900</v>
      </c>
      <c r="BH44" s="55"/>
      <c r="BI44" s="55"/>
      <c r="BJ44" s="55"/>
      <c r="BK44" s="55"/>
      <c r="CA44" s="25" t="s">
        <v>24</v>
      </c>
    </row>
    <row r="45" spans="1:79" s="25" customFormat="1" ht="25.5" hidden="1" customHeight="1" x14ac:dyDescent="0.2">
      <c r="A45" s="34"/>
      <c r="B45" s="35"/>
      <c r="C45" s="35"/>
      <c r="D45" s="57"/>
      <c r="E45" s="36" t="s">
        <v>174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8"/>
      <c r="X45" s="52" t="s">
        <v>173</v>
      </c>
      <c r="Y45" s="53"/>
      <c r="Z45" s="53"/>
      <c r="AA45" s="53"/>
      <c r="AB45" s="54"/>
      <c r="AC45" s="52">
        <v>0</v>
      </c>
      <c r="AD45" s="53"/>
      <c r="AE45" s="53"/>
      <c r="AF45" s="53"/>
      <c r="AG45" s="54"/>
      <c r="AH45" s="52">
        <v>0</v>
      </c>
      <c r="AI45" s="53"/>
      <c r="AJ45" s="53"/>
      <c r="AK45" s="53"/>
      <c r="AL45" s="54"/>
      <c r="AM45" s="52">
        <f t="shared" si="3"/>
        <v>0</v>
      </c>
      <c r="AN45" s="53"/>
      <c r="AO45" s="53"/>
      <c r="AP45" s="53"/>
      <c r="AQ45" s="54"/>
      <c r="AR45" s="52" t="s">
        <v>173</v>
      </c>
      <c r="AS45" s="53"/>
      <c r="AT45" s="53"/>
      <c r="AU45" s="53"/>
      <c r="AV45" s="54"/>
      <c r="AW45" s="52">
        <v>0</v>
      </c>
      <c r="AX45" s="53"/>
      <c r="AY45" s="53"/>
      <c r="AZ45" s="53"/>
      <c r="BA45" s="54"/>
      <c r="BB45" s="52">
        <v>0</v>
      </c>
      <c r="BC45" s="53"/>
      <c r="BD45" s="53"/>
      <c r="BE45" s="53"/>
      <c r="BF45" s="54"/>
      <c r="BG45" s="55">
        <f t="shared" si="4"/>
        <v>0</v>
      </c>
      <c r="BH45" s="55"/>
      <c r="BI45" s="55"/>
      <c r="BJ45" s="55"/>
      <c r="BK45" s="55"/>
    </row>
    <row r="46" spans="1:79" s="25" customFormat="1" ht="12.75" hidden="1" customHeight="1" x14ac:dyDescent="0.2">
      <c r="A46" s="34">
        <v>25020100</v>
      </c>
      <c r="B46" s="35"/>
      <c r="C46" s="35"/>
      <c r="D46" s="57"/>
      <c r="E46" s="36" t="s">
        <v>175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8"/>
      <c r="X46" s="52" t="s">
        <v>173</v>
      </c>
      <c r="Y46" s="53"/>
      <c r="Z46" s="53"/>
      <c r="AA46" s="53"/>
      <c r="AB46" s="54"/>
      <c r="AC46" s="52">
        <v>0</v>
      </c>
      <c r="AD46" s="53"/>
      <c r="AE46" s="53"/>
      <c r="AF46" s="53"/>
      <c r="AG46" s="54"/>
      <c r="AH46" s="52">
        <v>0</v>
      </c>
      <c r="AI46" s="53"/>
      <c r="AJ46" s="53"/>
      <c r="AK46" s="53"/>
      <c r="AL46" s="54"/>
      <c r="AM46" s="52">
        <f t="shared" si="3"/>
        <v>0</v>
      </c>
      <c r="AN46" s="53"/>
      <c r="AO46" s="53"/>
      <c r="AP46" s="53"/>
      <c r="AQ46" s="54"/>
      <c r="AR46" s="52" t="s">
        <v>173</v>
      </c>
      <c r="AS46" s="53"/>
      <c r="AT46" s="53"/>
      <c r="AU46" s="53"/>
      <c r="AV46" s="54"/>
      <c r="AW46" s="52">
        <v>0</v>
      </c>
      <c r="AX46" s="53"/>
      <c r="AY46" s="53"/>
      <c r="AZ46" s="53"/>
      <c r="BA46" s="54"/>
      <c r="BB46" s="52">
        <v>0</v>
      </c>
      <c r="BC46" s="53"/>
      <c r="BD46" s="53"/>
      <c r="BE46" s="53"/>
      <c r="BF46" s="54"/>
      <c r="BG46" s="55">
        <f t="shared" si="4"/>
        <v>0</v>
      </c>
      <c r="BH46" s="55"/>
      <c r="BI46" s="55"/>
      <c r="BJ46" s="55"/>
      <c r="BK46" s="55"/>
    </row>
    <row r="47" spans="1:79" s="25" customFormat="1" ht="25.5" hidden="1" customHeight="1" x14ac:dyDescent="0.2">
      <c r="A47" s="34"/>
      <c r="B47" s="35"/>
      <c r="C47" s="35"/>
      <c r="D47" s="57"/>
      <c r="E47" s="36" t="s">
        <v>176</v>
      </c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8"/>
      <c r="X47" s="52" t="s">
        <v>173</v>
      </c>
      <c r="Y47" s="53"/>
      <c r="Z47" s="53"/>
      <c r="AA47" s="53"/>
      <c r="AB47" s="54"/>
      <c r="AC47" s="52">
        <v>0</v>
      </c>
      <c r="AD47" s="53"/>
      <c r="AE47" s="53"/>
      <c r="AF47" s="53"/>
      <c r="AG47" s="54"/>
      <c r="AH47" s="52">
        <v>0</v>
      </c>
      <c r="AI47" s="53"/>
      <c r="AJ47" s="53"/>
      <c r="AK47" s="53"/>
      <c r="AL47" s="54"/>
      <c r="AM47" s="52">
        <f t="shared" si="3"/>
        <v>0</v>
      </c>
      <c r="AN47" s="53"/>
      <c r="AO47" s="53"/>
      <c r="AP47" s="53"/>
      <c r="AQ47" s="54"/>
      <c r="AR47" s="52" t="s">
        <v>173</v>
      </c>
      <c r="AS47" s="53"/>
      <c r="AT47" s="53"/>
      <c r="AU47" s="53"/>
      <c r="AV47" s="54"/>
      <c r="AW47" s="52">
        <v>0</v>
      </c>
      <c r="AX47" s="53"/>
      <c r="AY47" s="53"/>
      <c r="AZ47" s="53"/>
      <c r="BA47" s="54"/>
      <c r="BB47" s="52">
        <v>0</v>
      </c>
      <c r="BC47" s="53"/>
      <c r="BD47" s="53"/>
      <c r="BE47" s="53"/>
      <c r="BF47" s="54"/>
      <c r="BG47" s="55">
        <f t="shared" si="4"/>
        <v>0</v>
      </c>
      <c r="BH47" s="55"/>
      <c r="BI47" s="55"/>
      <c r="BJ47" s="55"/>
      <c r="BK47" s="55"/>
    </row>
    <row r="48" spans="1:79" s="25" customFormat="1" ht="25.5" hidden="1" customHeight="1" x14ac:dyDescent="0.2">
      <c r="A48" s="34">
        <v>602400</v>
      </c>
      <c r="B48" s="35"/>
      <c r="C48" s="35"/>
      <c r="D48" s="57"/>
      <c r="E48" s="36" t="s">
        <v>177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8"/>
      <c r="X48" s="52" t="s">
        <v>173</v>
      </c>
      <c r="Y48" s="53"/>
      <c r="Z48" s="53"/>
      <c r="AA48" s="53"/>
      <c r="AB48" s="54"/>
      <c r="AC48" s="52">
        <v>0</v>
      </c>
      <c r="AD48" s="53"/>
      <c r="AE48" s="53"/>
      <c r="AF48" s="53"/>
      <c r="AG48" s="54"/>
      <c r="AH48" s="52">
        <v>0</v>
      </c>
      <c r="AI48" s="53"/>
      <c r="AJ48" s="53"/>
      <c r="AK48" s="53"/>
      <c r="AL48" s="54"/>
      <c r="AM48" s="52">
        <f t="shared" si="3"/>
        <v>0</v>
      </c>
      <c r="AN48" s="53"/>
      <c r="AO48" s="53"/>
      <c r="AP48" s="53"/>
      <c r="AQ48" s="54"/>
      <c r="AR48" s="52" t="s">
        <v>173</v>
      </c>
      <c r="AS48" s="53"/>
      <c r="AT48" s="53"/>
      <c r="AU48" s="53"/>
      <c r="AV48" s="54"/>
      <c r="AW48" s="52">
        <v>0</v>
      </c>
      <c r="AX48" s="53"/>
      <c r="AY48" s="53"/>
      <c r="AZ48" s="53"/>
      <c r="BA48" s="54"/>
      <c r="BB48" s="52">
        <v>0</v>
      </c>
      <c r="BC48" s="53"/>
      <c r="BD48" s="53"/>
      <c r="BE48" s="53"/>
      <c r="BF48" s="54"/>
      <c r="BG48" s="55">
        <f t="shared" si="4"/>
        <v>0</v>
      </c>
      <c r="BH48" s="55"/>
      <c r="BI48" s="55"/>
      <c r="BJ48" s="55"/>
      <c r="BK48" s="55"/>
    </row>
    <row r="49" spans="1:79" s="6" customFormat="1" ht="12.75" customHeight="1" x14ac:dyDescent="0.2">
      <c r="A49" s="43"/>
      <c r="B49" s="44"/>
      <c r="C49" s="44"/>
      <c r="D49" s="56"/>
      <c r="E49" s="29" t="s">
        <v>147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1"/>
      <c r="X49" s="48">
        <v>3802900</v>
      </c>
      <c r="Y49" s="49"/>
      <c r="Z49" s="49"/>
      <c r="AA49" s="49"/>
      <c r="AB49" s="50"/>
      <c r="AC49" s="48">
        <v>0</v>
      </c>
      <c r="AD49" s="49"/>
      <c r="AE49" s="49"/>
      <c r="AF49" s="49"/>
      <c r="AG49" s="50"/>
      <c r="AH49" s="48">
        <v>0</v>
      </c>
      <c r="AI49" s="49"/>
      <c r="AJ49" s="49"/>
      <c r="AK49" s="49"/>
      <c r="AL49" s="50"/>
      <c r="AM49" s="48">
        <f t="shared" si="3"/>
        <v>3802900</v>
      </c>
      <c r="AN49" s="49"/>
      <c r="AO49" s="49"/>
      <c r="AP49" s="49"/>
      <c r="AQ49" s="50"/>
      <c r="AR49" s="48">
        <v>3802900</v>
      </c>
      <c r="AS49" s="49"/>
      <c r="AT49" s="49"/>
      <c r="AU49" s="49"/>
      <c r="AV49" s="50"/>
      <c r="AW49" s="48">
        <v>0</v>
      </c>
      <c r="AX49" s="49"/>
      <c r="AY49" s="49"/>
      <c r="AZ49" s="49"/>
      <c r="BA49" s="50"/>
      <c r="BB49" s="48">
        <v>0</v>
      </c>
      <c r="BC49" s="49"/>
      <c r="BD49" s="49"/>
      <c r="BE49" s="49"/>
      <c r="BF49" s="50"/>
      <c r="BG49" s="51">
        <f t="shared" si="4"/>
        <v>3802900</v>
      </c>
      <c r="BH49" s="51"/>
      <c r="BI49" s="51"/>
      <c r="BJ49" s="51"/>
      <c r="BK49" s="51"/>
    </row>
    <row r="50" spans="1:79" s="4" customFormat="1" ht="12.7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</row>
    <row r="52" spans="1:79" s="3" customFormat="1" ht="14.25" customHeight="1" x14ac:dyDescent="0.2">
      <c r="A52" s="68" t="s">
        <v>117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9"/>
    </row>
    <row r="53" spans="1:79" ht="14.25" customHeight="1" x14ac:dyDescent="0.2">
      <c r="A53" s="68" t="s">
        <v>249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</row>
    <row r="54" spans="1:79" ht="15" customHeight="1" x14ac:dyDescent="0.2">
      <c r="A54" s="73" t="s">
        <v>236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</row>
    <row r="55" spans="1:79" ht="18" customHeight="1" x14ac:dyDescent="0.2">
      <c r="A55" s="111" t="s">
        <v>118</v>
      </c>
      <c r="B55" s="112"/>
      <c r="C55" s="112"/>
      <c r="D55" s="113"/>
      <c r="E55" s="42" t="s">
        <v>19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81" t="s">
        <v>237</v>
      </c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3"/>
      <c r="AN55" s="81" t="s">
        <v>240</v>
      </c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3"/>
      <c r="BG55" s="81" t="s">
        <v>248</v>
      </c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3"/>
    </row>
    <row r="56" spans="1:79" ht="48.75" customHeight="1" x14ac:dyDescent="0.2">
      <c r="A56" s="114"/>
      <c r="B56" s="115"/>
      <c r="C56" s="115"/>
      <c r="D56" s="11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81" t="s">
        <v>4</v>
      </c>
      <c r="V56" s="82"/>
      <c r="W56" s="82"/>
      <c r="X56" s="82"/>
      <c r="Y56" s="83"/>
      <c r="Z56" s="81" t="s">
        <v>3</v>
      </c>
      <c r="AA56" s="82"/>
      <c r="AB56" s="82"/>
      <c r="AC56" s="82"/>
      <c r="AD56" s="83"/>
      <c r="AE56" s="105" t="s">
        <v>116</v>
      </c>
      <c r="AF56" s="106"/>
      <c r="AG56" s="106"/>
      <c r="AH56" s="107"/>
      <c r="AI56" s="81" t="s">
        <v>5</v>
      </c>
      <c r="AJ56" s="82"/>
      <c r="AK56" s="82"/>
      <c r="AL56" s="82"/>
      <c r="AM56" s="83"/>
      <c r="AN56" s="81" t="s">
        <v>4</v>
      </c>
      <c r="AO56" s="82"/>
      <c r="AP56" s="82"/>
      <c r="AQ56" s="82"/>
      <c r="AR56" s="83"/>
      <c r="AS56" s="81" t="s">
        <v>3</v>
      </c>
      <c r="AT56" s="82"/>
      <c r="AU56" s="82"/>
      <c r="AV56" s="82"/>
      <c r="AW56" s="83"/>
      <c r="AX56" s="105" t="s">
        <v>116</v>
      </c>
      <c r="AY56" s="106"/>
      <c r="AZ56" s="106"/>
      <c r="BA56" s="107"/>
      <c r="BB56" s="81" t="s">
        <v>96</v>
      </c>
      <c r="BC56" s="82"/>
      <c r="BD56" s="82"/>
      <c r="BE56" s="82"/>
      <c r="BF56" s="83"/>
      <c r="BG56" s="81" t="s">
        <v>4</v>
      </c>
      <c r="BH56" s="82"/>
      <c r="BI56" s="82"/>
      <c r="BJ56" s="82"/>
      <c r="BK56" s="83"/>
      <c r="BL56" s="81" t="s">
        <v>3</v>
      </c>
      <c r="BM56" s="82"/>
      <c r="BN56" s="82"/>
      <c r="BO56" s="82"/>
      <c r="BP56" s="83"/>
      <c r="BQ56" s="105" t="s">
        <v>116</v>
      </c>
      <c r="BR56" s="106"/>
      <c r="BS56" s="106"/>
      <c r="BT56" s="107"/>
      <c r="BU56" s="81" t="s">
        <v>97</v>
      </c>
      <c r="BV56" s="82"/>
      <c r="BW56" s="82"/>
      <c r="BX56" s="82"/>
      <c r="BY56" s="83"/>
    </row>
    <row r="57" spans="1:79" ht="15" customHeight="1" x14ac:dyDescent="0.2">
      <c r="A57" s="81">
        <v>1</v>
      </c>
      <c r="B57" s="82"/>
      <c r="C57" s="82"/>
      <c r="D57" s="83"/>
      <c r="E57" s="81">
        <v>2</v>
      </c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3"/>
      <c r="U57" s="81">
        <v>3</v>
      </c>
      <c r="V57" s="82"/>
      <c r="W57" s="82"/>
      <c r="X57" s="82"/>
      <c r="Y57" s="83"/>
      <c r="Z57" s="81">
        <v>4</v>
      </c>
      <c r="AA57" s="82"/>
      <c r="AB57" s="82"/>
      <c r="AC57" s="82"/>
      <c r="AD57" s="83"/>
      <c r="AE57" s="81">
        <v>5</v>
      </c>
      <c r="AF57" s="82"/>
      <c r="AG57" s="82"/>
      <c r="AH57" s="83"/>
      <c r="AI57" s="81">
        <v>6</v>
      </c>
      <c r="AJ57" s="82"/>
      <c r="AK57" s="82"/>
      <c r="AL57" s="82"/>
      <c r="AM57" s="83"/>
      <c r="AN57" s="81">
        <v>7</v>
      </c>
      <c r="AO57" s="82"/>
      <c r="AP57" s="82"/>
      <c r="AQ57" s="82"/>
      <c r="AR57" s="83"/>
      <c r="AS57" s="81">
        <v>8</v>
      </c>
      <c r="AT57" s="82"/>
      <c r="AU57" s="82"/>
      <c r="AV57" s="82"/>
      <c r="AW57" s="83"/>
      <c r="AX57" s="81">
        <v>9</v>
      </c>
      <c r="AY57" s="82"/>
      <c r="AZ57" s="82"/>
      <c r="BA57" s="83"/>
      <c r="BB57" s="81">
        <v>10</v>
      </c>
      <c r="BC57" s="82"/>
      <c r="BD57" s="82"/>
      <c r="BE57" s="82"/>
      <c r="BF57" s="83"/>
      <c r="BG57" s="81">
        <v>11</v>
      </c>
      <c r="BH57" s="82"/>
      <c r="BI57" s="82"/>
      <c r="BJ57" s="82"/>
      <c r="BK57" s="83"/>
      <c r="BL57" s="81">
        <v>12</v>
      </c>
      <c r="BM57" s="82"/>
      <c r="BN57" s="82"/>
      <c r="BO57" s="82"/>
      <c r="BP57" s="83"/>
      <c r="BQ57" s="81">
        <v>13</v>
      </c>
      <c r="BR57" s="82"/>
      <c r="BS57" s="82"/>
      <c r="BT57" s="83"/>
      <c r="BU57" s="81">
        <v>14</v>
      </c>
      <c r="BV57" s="82"/>
      <c r="BW57" s="82"/>
      <c r="BX57" s="82"/>
      <c r="BY57" s="83"/>
    </row>
    <row r="58" spans="1:79" s="1" customFormat="1" ht="12.75" hidden="1" customHeight="1" x14ac:dyDescent="0.2">
      <c r="A58" s="96" t="s">
        <v>64</v>
      </c>
      <c r="B58" s="97"/>
      <c r="C58" s="97"/>
      <c r="D58" s="98"/>
      <c r="E58" s="96" t="s">
        <v>57</v>
      </c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8"/>
      <c r="U58" s="96" t="s">
        <v>65</v>
      </c>
      <c r="V58" s="97"/>
      <c r="W58" s="97"/>
      <c r="X58" s="97"/>
      <c r="Y58" s="98"/>
      <c r="Z58" s="96" t="s">
        <v>66</v>
      </c>
      <c r="AA58" s="97"/>
      <c r="AB58" s="97"/>
      <c r="AC58" s="97"/>
      <c r="AD58" s="98"/>
      <c r="AE58" s="96" t="s">
        <v>91</v>
      </c>
      <c r="AF58" s="97"/>
      <c r="AG58" s="97"/>
      <c r="AH58" s="98"/>
      <c r="AI58" s="102" t="s">
        <v>169</v>
      </c>
      <c r="AJ58" s="103"/>
      <c r="AK58" s="103"/>
      <c r="AL58" s="103"/>
      <c r="AM58" s="104"/>
      <c r="AN58" s="96" t="s">
        <v>67</v>
      </c>
      <c r="AO58" s="97"/>
      <c r="AP58" s="97"/>
      <c r="AQ58" s="97"/>
      <c r="AR58" s="98"/>
      <c r="AS58" s="96" t="s">
        <v>68</v>
      </c>
      <c r="AT58" s="97"/>
      <c r="AU58" s="97"/>
      <c r="AV58" s="97"/>
      <c r="AW58" s="98"/>
      <c r="AX58" s="96" t="s">
        <v>92</v>
      </c>
      <c r="AY58" s="97"/>
      <c r="AZ58" s="97"/>
      <c r="BA58" s="98"/>
      <c r="BB58" s="102" t="s">
        <v>169</v>
      </c>
      <c r="BC58" s="103"/>
      <c r="BD58" s="103"/>
      <c r="BE58" s="103"/>
      <c r="BF58" s="104"/>
      <c r="BG58" s="96" t="s">
        <v>58</v>
      </c>
      <c r="BH58" s="97"/>
      <c r="BI58" s="97"/>
      <c r="BJ58" s="97"/>
      <c r="BK58" s="98"/>
      <c r="BL58" s="96" t="s">
        <v>59</v>
      </c>
      <c r="BM58" s="97"/>
      <c r="BN58" s="97"/>
      <c r="BO58" s="97"/>
      <c r="BP58" s="98"/>
      <c r="BQ58" s="96" t="s">
        <v>93</v>
      </c>
      <c r="BR58" s="97"/>
      <c r="BS58" s="97"/>
      <c r="BT58" s="98"/>
      <c r="BU58" s="102" t="s">
        <v>169</v>
      </c>
      <c r="BV58" s="103"/>
      <c r="BW58" s="103"/>
      <c r="BX58" s="103"/>
      <c r="BY58" s="104"/>
      <c r="CA58" t="s">
        <v>25</v>
      </c>
    </row>
    <row r="59" spans="1:79" s="25" customFormat="1" ht="12.75" customHeight="1" x14ac:dyDescent="0.2">
      <c r="A59" s="34">
        <v>2111</v>
      </c>
      <c r="B59" s="35"/>
      <c r="C59" s="35"/>
      <c r="D59" s="57"/>
      <c r="E59" s="36" t="s">
        <v>178</v>
      </c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52">
        <v>2049181</v>
      </c>
      <c r="V59" s="53"/>
      <c r="W59" s="53"/>
      <c r="X59" s="53"/>
      <c r="Y59" s="54"/>
      <c r="Z59" s="52">
        <v>0</v>
      </c>
      <c r="AA59" s="53"/>
      <c r="AB59" s="53"/>
      <c r="AC59" s="53"/>
      <c r="AD59" s="54"/>
      <c r="AE59" s="52">
        <v>0</v>
      </c>
      <c r="AF59" s="53"/>
      <c r="AG59" s="53"/>
      <c r="AH59" s="54"/>
      <c r="AI59" s="52">
        <f t="shared" ref="AI59:AI66" si="5">IF(ISNUMBER(U59),U59,0)+IF(ISNUMBER(Z59),Z59,0)</f>
        <v>2049181</v>
      </c>
      <c r="AJ59" s="53"/>
      <c r="AK59" s="53"/>
      <c r="AL59" s="53"/>
      <c r="AM59" s="54"/>
      <c r="AN59" s="52">
        <v>2708000</v>
      </c>
      <c r="AO59" s="53"/>
      <c r="AP59" s="53"/>
      <c r="AQ59" s="53"/>
      <c r="AR59" s="54"/>
      <c r="AS59" s="52">
        <v>0</v>
      </c>
      <c r="AT59" s="53"/>
      <c r="AU59" s="53"/>
      <c r="AV59" s="53"/>
      <c r="AW59" s="54"/>
      <c r="AX59" s="52">
        <v>0</v>
      </c>
      <c r="AY59" s="53"/>
      <c r="AZ59" s="53"/>
      <c r="BA59" s="54"/>
      <c r="BB59" s="52">
        <f t="shared" ref="BB59:BB66" si="6">IF(ISNUMBER(AN59),AN59,0)+IF(ISNUMBER(AS59),AS59,0)</f>
        <v>2708000</v>
      </c>
      <c r="BC59" s="53"/>
      <c r="BD59" s="53"/>
      <c r="BE59" s="53"/>
      <c r="BF59" s="54"/>
      <c r="BG59" s="52">
        <v>2845000</v>
      </c>
      <c r="BH59" s="53"/>
      <c r="BI59" s="53"/>
      <c r="BJ59" s="53"/>
      <c r="BK59" s="54"/>
      <c r="BL59" s="52">
        <v>0</v>
      </c>
      <c r="BM59" s="53"/>
      <c r="BN59" s="53"/>
      <c r="BO59" s="53"/>
      <c r="BP59" s="54"/>
      <c r="BQ59" s="52">
        <v>0</v>
      </c>
      <c r="BR59" s="53"/>
      <c r="BS59" s="53"/>
      <c r="BT59" s="54"/>
      <c r="BU59" s="52">
        <f t="shared" ref="BU59:BU66" si="7">IF(ISNUMBER(BG59),BG59,0)+IF(ISNUMBER(BL59),BL59,0)</f>
        <v>2845000</v>
      </c>
      <c r="BV59" s="53"/>
      <c r="BW59" s="53"/>
      <c r="BX59" s="53"/>
      <c r="BY59" s="54"/>
      <c r="CA59" s="25" t="s">
        <v>26</v>
      </c>
    </row>
    <row r="60" spans="1:79" s="25" customFormat="1" ht="12.75" customHeight="1" x14ac:dyDescent="0.2">
      <c r="A60" s="34">
        <v>2120</v>
      </c>
      <c r="B60" s="35"/>
      <c r="C60" s="35"/>
      <c r="D60" s="57"/>
      <c r="E60" s="36" t="s">
        <v>179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52">
        <v>450819</v>
      </c>
      <c r="V60" s="53"/>
      <c r="W60" s="53"/>
      <c r="X60" s="53"/>
      <c r="Y60" s="54"/>
      <c r="Z60" s="52">
        <v>0</v>
      </c>
      <c r="AA60" s="53"/>
      <c r="AB60" s="53"/>
      <c r="AC60" s="53"/>
      <c r="AD60" s="54"/>
      <c r="AE60" s="52">
        <v>0</v>
      </c>
      <c r="AF60" s="53"/>
      <c r="AG60" s="53"/>
      <c r="AH60" s="54"/>
      <c r="AI60" s="52">
        <f t="shared" si="5"/>
        <v>450819</v>
      </c>
      <c r="AJ60" s="53"/>
      <c r="AK60" s="53"/>
      <c r="AL60" s="53"/>
      <c r="AM60" s="54"/>
      <c r="AN60" s="52">
        <v>596000</v>
      </c>
      <c r="AO60" s="53"/>
      <c r="AP60" s="53"/>
      <c r="AQ60" s="53"/>
      <c r="AR60" s="54"/>
      <c r="AS60" s="52">
        <v>0</v>
      </c>
      <c r="AT60" s="53"/>
      <c r="AU60" s="53"/>
      <c r="AV60" s="53"/>
      <c r="AW60" s="54"/>
      <c r="AX60" s="52">
        <v>0</v>
      </c>
      <c r="AY60" s="53"/>
      <c r="AZ60" s="53"/>
      <c r="BA60" s="54"/>
      <c r="BB60" s="52">
        <f t="shared" si="6"/>
        <v>596000</v>
      </c>
      <c r="BC60" s="53"/>
      <c r="BD60" s="53"/>
      <c r="BE60" s="53"/>
      <c r="BF60" s="54"/>
      <c r="BG60" s="52">
        <v>625900</v>
      </c>
      <c r="BH60" s="53"/>
      <c r="BI60" s="53"/>
      <c r="BJ60" s="53"/>
      <c r="BK60" s="54"/>
      <c r="BL60" s="52">
        <v>0</v>
      </c>
      <c r="BM60" s="53"/>
      <c r="BN60" s="53"/>
      <c r="BO60" s="53"/>
      <c r="BP60" s="54"/>
      <c r="BQ60" s="52">
        <v>0</v>
      </c>
      <c r="BR60" s="53"/>
      <c r="BS60" s="53"/>
      <c r="BT60" s="54"/>
      <c r="BU60" s="52">
        <f t="shared" si="7"/>
        <v>625900</v>
      </c>
      <c r="BV60" s="53"/>
      <c r="BW60" s="53"/>
      <c r="BX60" s="53"/>
      <c r="BY60" s="54"/>
    </row>
    <row r="61" spans="1:79" s="25" customFormat="1" ht="12.75" customHeight="1" x14ac:dyDescent="0.2">
      <c r="A61" s="34">
        <v>2210</v>
      </c>
      <c r="B61" s="35"/>
      <c r="C61" s="35"/>
      <c r="D61" s="57"/>
      <c r="E61" s="36" t="s">
        <v>180</v>
      </c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8"/>
      <c r="U61" s="52">
        <v>200000</v>
      </c>
      <c r="V61" s="53"/>
      <c r="W61" s="53"/>
      <c r="X61" s="53"/>
      <c r="Y61" s="54"/>
      <c r="Z61" s="52">
        <v>0</v>
      </c>
      <c r="AA61" s="53"/>
      <c r="AB61" s="53"/>
      <c r="AC61" s="53"/>
      <c r="AD61" s="54"/>
      <c r="AE61" s="52">
        <v>0</v>
      </c>
      <c r="AF61" s="53"/>
      <c r="AG61" s="53"/>
      <c r="AH61" s="54"/>
      <c r="AI61" s="52">
        <f t="shared" si="5"/>
        <v>200000</v>
      </c>
      <c r="AJ61" s="53"/>
      <c r="AK61" s="53"/>
      <c r="AL61" s="53"/>
      <c r="AM61" s="54"/>
      <c r="AN61" s="52">
        <v>200000</v>
      </c>
      <c r="AO61" s="53"/>
      <c r="AP61" s="53"/>
      <c r="AQ61" s="53"/>
      <c r="AR61" s="54"/>
      <c r="AS61" s="52">
        <v>0</v>
      </c>
      <c r="AT61" s="53"/>
      <c r="AU61" s="53"/>
      <c r="AV61" s="53"/>
      <c r="AW61" s="54"/>
      <c r="AX61" s="52">
        <v>0</v>
      </c>
      <c r="AY61" s="53"/>
      <c r="AZ61" s="53"/>
      <c r="BA61" s="54"/>
      <c r="BB61" s="52">
        <f t="shared" si="6"/>
        <v>200000</v>
      </c>
      <c r="BC61" s="53"/>
      <c r="BD61" s="53"/>
      <c r="BE61" s="53"/>
      <c r="BF61" s="54"/>
      <c r="BG61" s="52">
        <v>300000</v>
      </c>
      <c r="BH61" s="53"/>
      <c r="BI61" s="53"/>
      <c r="BJ61" s="53"/>
      <c r="BK61" s="54"/>
      <c r="BL61" s="52">
        <v>0</v>
      </c>
      <c r="BM61" s="53"/>
      <c r="BN61" s="53"/>
      <c r="BO61" s="53"/>
      <c r="BP61" s="54"/>
      <c r="BQ61" s="52">
        <v>0</v>
      </c>
      <c r="BR61" s="53"/>
      <c r="BS61" s="53"/>
      <c r="BT61" s="54"/>
      <c r="BU61" s="52">
        <f t="shared" si="7"/>
        <v>300000</v>
      </c>
      <c r="BV61" s="53"/>
      <c r="BW61" s="53"/>
      <c r="BX61" s="53"/>
      <c r="BY61" s="54"/>
    </row>
    <row r="62" spans="1:79" s="25" customFormat="1" ht="12.75" customHeight="1" x14ac:dyDescent="0.2">
      <c r="A62" s="34">
        <v>2250</v>
      </c>
      <c r="B62" s="35"/>
      <c r="C62" s="35"/>
      <c r="D62" s="57"/>
      <c r="E62" s="36" t="s">
        <v>181</v>
      </c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52">
        <v>0</v>
      </c>
      <c r="V62" s="53"/>
      <c r="W62" s="53"/>
      <c r="X62" s="53"/>
      <c r="Y62" s="54"/>
      <c r="Z62" s="52">
        <v>0</v>
      </c>
      <c r="AA62" s="53"/>
      <c r="AB62" s="53"/>
      <c r="AC62" s="53"/>
      <c r="AD62" s="54"/>
      <c r="AE62" s="52">
        <v>0</v>
      </c>
      <c r="AF62" s="53"/>
      <c r="AG62" s="53"/>
      <c r="AH62" s="54"/>
      <c r="AI62" s="52">
        <f t="shared" si="5"/>
        <v>0</v>
      </c>
      <c r="AJ62" s="53"/>
      <c r="AK62" s="53"/>
      <c r="AL62" s="53"/>
      <c r="AM62" s="54"/>
      <c r="AN62" s="52">
        <v>0</v>
      </c>
      <c r="AO62" s="53"/>
      <c r="AP62" s="53"/>
      <c r="AQ62" s="53"/>
      <c r="AR62" s="54"/>
      <c r="AS62" s="52">
        <v>0</v>
      </c>
      <c r="AT62" s="53"/>
      <c r="AU62" s="53"/>
      <c r="AV62" s="53"/>
      <c r="AW62" s="54"/>
      <c r="AX62" s="52">
        <v>0</v>
      </c>
      <c r="AY62" s="53"/>
      <c r="AZ62" s="53"/>
      <c r="BA62" s="54"/>
      <c r="BB62" s="52">
        <f t="shared" si="6"/>
        <v>0</v>
      </c>
      <c r="BC62" s="53"/>
      <c r="BD62" s="53"/>
      <c r="BE62" s="53"/>
      <c r="BF62" s="54"/>
      <c r="BG62" s="52">
        <v>0</v>
      </c>
      <c r="BH62" s="53"/>
      <c r="BI62" s="53"/>
      <c r="BJ62" s="53"/>
      <c r="BK62" s="54"/>
      <c r="BL62" s="52">
        <v>0</v>
      </c>
      <c r="BM62" s="53"/>
      <c r="BN62" s="53"/>
      <c r="BO62" s="53"/>
      <c r="BP62" s="54"/>
      <c r="BQ62" s="52">
        <v>0</v>
      </c>
      <c r="BR62" s="53"/>
      <c r="BS62" s="53"/>
      <c r="BT62" s="54"/>
      <c r="BU62" s="52">
        <f t="shared" si="7"/>
        <v>0</v>
      </c>
      <c r="BV62" s="53"/>
      <c r="BW62" s="53"/>
      <c r="BX62" s="53"/>
      <c r="BY62" s="54"/>
    </row>
    <row r="63" spans="1:79" s="25" customFormat="1" ht="12.75" customHeight="1" x14ac:dyDescent="0.2">
      <c r="A63" s="34">
        <v>2273</v>
      </c>
      <c r="B63" s="35"/>
      <c r="C63" s="35"/>
      <c r="D63" s="57"/>
      <c r="E63" s="36" t="s">
        <v>182</v>
      </c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8"/>
      <c r="U63" s="52">
        <v>32900</v>
      </c>
      <c r="V63" s="53"/>
      <c r="W63" s="53"/>
      <c r="X63" s="53"/>
      <c r="Y63" s="54"/>
      <c r="Z63" s="52">
        <v>0</v>
      </c>
      <c r="AA63" s="53"/>
      <c r="AB63" s="53"/>
      <c r="AC63" s="53"/>
      <c r="AD63" s="54"/>
      <c r="AE63" s="52">
        <v>0</v>
      </c>
      <c r="AF63" s="53"/>
      <c r="AG63" s="53"/>
      <c r="AH63" s="54"/>
      <c r="AI63" s="52">
        <f t="shared" si="5"/>
        <v>32900</v>
      </c>
      <c r="AJ63" s="53"/>
      <c r="AK63" s="53"/>
      <c r="AL63" s="53"/>
      <c r="AM63" s="54"/>
      <c r="AN63" s="52">
        <v>32000</v>
      </c>
      <c r="AO63" s="53"/>
      <c r="AP63" s="53"/>
      <c r="AQ63" s="53"/>
      <c r="AR63" s="54"/>
      <c r="AS63" s="52">
        <v>0</v>
      </c>
      <c r="AT63" s="53"/>
      <c r="AU63" s="53"/>
      <c r="AV63" s="53"/>
      <c r="AW63" s="54"/>
      <c r="AX63" s="52">
        <v>0</v>
      </c>
      <c r="AY63" s="53"/>
      <c r="AZ63" s="53"/>
      <c r="BA63" s="54"/>
      <c r="BB63" s="52">
        <f t="shared" si="6"/>
        <v>32000</v>
      </c>
      <c r="BC63" s="53"/>
      <c r="BD63" s="53"/>
      <c r="BE63" s="53"/>
      <c r="BF63" s="54"/>
      <c r="BG63" s="52">
        <v>32000</v>
      </c>
      <c r="BH63" s="53"/>
      <c r="BI63" s="53"/>
      <c r="BJ63" s="53"/>
      <c r="BK63" s="54"/>
      <c r="BL63" s="52">
        <v>0</v>
      </c>
      <c r="BM63" s="53"/>
      <c r="BN63" s="53"/>
      <c r="BO63" s="53"/>
      <c r="BP63" s="54"/>
      <c r="BQ63" s="52">
        <v>0</v>
      </c>
      <c r="BR63" s="53"/>
      <c r="BS63" s="53"/>
      <c r="BT63" s="54"/>
      <c r="BU63" s="52">
        <f t="shared" si="7"/>
        <v>32000</v>
      </c>
      <c r="BV63" s="53"/>
      <c r="BW63" s="53"/>
      <c r="BX63" s="53"/>
      <c r="BY63" s="54"/>
    </row>
    <row r="64" spans="1:79" s="25" customFormat="1" ht="38.25" hidden="1" customHeight="1" x14ac:dyDescent="0.2">
      <c r="A64" s="34">
        <v>2282</v>
      </c>
      <c r="B64" s="35"/>
      <c r="C64" s="35"/>
      <c r="D64" s="57"/>
      <c r="E64" s="36" t="s">
        <v>183</v>
      </c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52">
        <v>0</v>
      </c>
      <c r="V64" s="53"/>
      <c r="W64" s="53"/>
      <c r="X64" s="53"/>
      <c r="Y64" s="54"/>
      <c r="Z64" s="52">
        <v>0</v>
      </c>
      <c r="AA64" s="53"/>
      <c r="AB64" s="53"/>
      <c r="AC64" s="53"/>
      <c r="AD64" s="54"/>
      <c r="AE64" s="52">
        <v>0</v>
      </c>
      <c r="AF64" s="53"/>
      <c r="AG64" s="53"/>
      <c r="AH64" s="54"/>
      <c r="AI64" s="52">
        <f t="shared" si="5"/>
        <v>0</v>
      </c>
      <c r="AJ64" s="53"/>
      <c r="AK64" s="53"/>
      <c r="AL64" s="53"/>
      <c r="AM64" s="54"/>
      <c r="AN64" s="52">
        <v>0</v>
      </c>
      <c r="AO64" s="53"/>
      <c r="AP64" s="53"/>
      <c r="AQ64" s="53"/>
      <c r="AR64" s="54"/>
      <c r="AS64" s="52">
        <v>0</v>
      </c>
      <c r="AT64" s="53"/>
      <c r="AU64" s="53"/>
      <c r="AV64" s="53"/>
      <c r="AW64" s="54"/>
      <c r="AX64" s="52">
        <v>0</v>
      </c>
      <c r="AY64" s="53"/>
      <c r="AZ64" s="53"/>
      <c r="BA64" s="54"/>
      <c r="BB64" s="52">
        <f t="shared" si="6"/>
        <v>0</v>
      </c>
      <c r="BC64" s="53"/>
      <c r="BD64" s="53"/>
      <c r="BE64" s="53"/>
      <c r="BF64" s="54"/>
      <c r="BG64" s="52">
        <v>0</v>
      </c>
      <c r="BH64" s="53"/>
      <c r="BI64" s="53"/>
      <c r="BJ64" s="53"/>
      <c r="BK64" s="54"/>
      <c r="BL64" s="52">
        <v>0</v>
      </c>
      <c r="BM64" s="53"/>
      <c r="BN64" s="53"/>
      <c r="BO64" s="53"/>
      <c r="BP64" s="54"/>
      <c r="BQ64" s="52">
        <v>0</v>
      </c>
      <c r="BR64" s="53"/>
      <c r="BS64" s="53"/>
      <c r="BT64" s="54"/>
      <c r="BU64" s="52">
        <f t="shared" si="7"/>
        <v>0</v>
      </c>
      <c r="BV64" s="53"/>
      <c r="BW64" s="53"/>
      <c r="BX64" s="53"/>
      <c r="BY64" s="54"/>
    </row>
    <row r="65" spans="1:79" s="25" customFormat="1" ht="25.5" customHeight="1" x14ac:dyDescent="0.2">
      <c r="A65" s="34">
        <v>3110</v>
      </c>
      <c r="B65" s="35"/>
      <c r="C65" s="35"/>
      <c r="D65" s="57"/>
      <c r="E65" s="36" t="s">
        <v>184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8"/>
      <c r="U65" s="52">
        <v>0</v>
      </c>
      <c r="V65" s="53"/>
      <c r="W65" s="53"/>
      <c r="X65" s="53"/>
      <c r="Y65" s="54"/>
      <c r="Z65" s="52">
        <v>805000</v>
      </c>
      <c r="AA65" s="53"/>
      <c r="AB65" s="53"/>
      <c r="AC65" s="53"/>
      <c r="AD65" s="54"/>
      <c r="AE65" s="52">
        <v>0</v>
      </c>
      <c r="AF65" s="53"/>
      <c r="AG65" s="53"/>
      <c r="AH65" s="54"/>
      <c r="AI65" s="52">
        <f t="shared" si="5"/>
        <v>805000</v>
      </c>
      <c r="AJ65" s="53"/>
      <c r="AK65" s="53"/>
      <c r="AL65" s="53"/>
      <c r="AM65" s="54"/>
      <c r="AN65" s="52">
        <v>0</v>
      </c>
      <c r="AO65" s="53"/>
      <c r="AP65" s="53"/>
      <c r="AQ65" s="53"/>
      <c r="AR65" s="54"/>
      <c r="AS65" s="52">
        <v>0</v>
      </c>
      <c r="AT65" s="53"/>
      <c r="AU65" s="53"/>
      <c r="AV65" s="53"/>
      <c r="AW65" s="54"/>
      <c r="AX65" s="52">
        <v>0</v>
      </c>
      <c r="AY65" s="53"/>
      <c r="AZ65" s="53"/>
      <c r="BA65" s="54"/>
      <c r="BB65" s="52">
        <f t="shared" si="6"/>
        <v>0</v>
      </c>
      <c r="BC65" s="53"/>
      <c r="BD65" s="53"/>
      <c r="BE65" s="53"/>
      <c r="BF65" s="54"/>
      <c r="BG65" s="52">
        <v>0</v>
      </c>
      <c r="BH65" s="53"/>
      <c r="BI65" s="53"/>
      <c r="BJ65" s="53"/>
      <c r="BK65" s="54"/>
      <c r="BL65" s="52">
        <v>0</v>
      </c>
      <c r="BM65" s="53"/>
      <c r="BN65" s="53"/>
      <c r="BO65" s="53"/>
      <c r="BP65" s="54"/>
      <c r="BQ65" s="52">
        <v>0</v>
      </c>
      <c r="BR65" s="53"/>
      <c r="BS65" s="53"/>
      <c r="BT65" s="54"/>
      <c r="BU65" s="52">
        <f t="shared" si="7"/>
        <v>0</v>
      </c>
      <c r="BV65" s="53"/>
      <c r="BW65" s="53"/>
      <c r="BX65" s="53"/>
      <c r="BY65" s="54"/>
    </row>
    <row r="66" spans="1:79" s="6" customFormat="1" ht="12.75" customHeight="1" x14ac:dyDescent="0.2">
      <c r="A66" s="43"/>
      <c r="B66" s="44"/>
      <c r="C66" s="44"/>
      <c r="D66" s="56"/>
      <c r="E66" s="29" t="s">
        <v>147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1"/>
      <c r="U66" s="48">
        <v>2732900</v>
      </c>
      <c r="V66" s="49"/>
      <c r="W66" s="49"/>
      <c r="X66" s="49"/>
      <c r="Y66" s="50"/>
      <c r="Z66" s="48">
        <v>805000</v>
      </c>
      <c r="AA66" s="49"/>
      <c r="AB66" s="49"/>
      <c r="AC66" s="49"/>
      <c r="AD66" s="50"/>
      <c r="AE66" s="48">
        <v>0</v>
      </c>
      <c r="AF66" s="49"/>
      <c r="AG66" s="49"/>
      <c r="AH66" s="50"/>
      <c r="AI66" s="48">
        <f t="shared" si="5"/>
        <v>3537900</v>
      </c>
      <c r="AJ66" s="49"/>
      <c r="AK66" s="49"/>
      <c r="AL66" s="49"/>
      <c r="AM66" s="50"/>
      <c r="AN66" s="48">
        <v>3536000</v>
      </c>
      <c r="AO66" s="49"/>
      <c r="AP66" s="49"/>
      <c r="AQ66" s="49"/>
      <c r="AR66" s="50"/>
      <c r="AS66" s="48">
        <v>0</v>
      </c>
      <c r="AT66" s="49"/>
      <c r="AU66" s="49"/>
      <c r="AV66" s="49"/>
      <c r="AW66" s="50"/>
      <c r="AX66" s="48">
        <v>0</v>
      </c>
      <c r="AY66" s="49"/>
      <c r="AZ66" s="49"/>
      <c r="BA66" s="50"/>
      <c r="BB66" s="48">
        <f t="shared" si="6"/>
        <v>3536000</v>
      </c>
      <c r="BC66" s="49"/>
      <c r="BD66" s="49"/>
      <c r="BE66" s="49"/>
      <c r="BF66" s="50"/>
      <c r="BG66" s="48">
        <v>3802900</v>
      </c>
      <c r="BH66" s="49"/>
      <c r="BI66" s="49"/>
      <c r="BJ66" s="49"/>
      <c r="BK66" s="50"/>
      <c r="BL66" s="48">
        <v>0</v>
      </c>
      <c r="BM66" s="49"/>
      <c r="BN66" s="49"/>
      <c r="BO66" s="49"/>
      <c r="BP66" s="50"/>
      <c r="BQ66" s="48">
        <v>0</v>
      </c>
      <c r="BR66" s="49"/>
      <c r="BS66" s="49"/>
      <c r="BT66" s="50"/>
      <c r="BU66" s="48">
        <f t="shared" si="7"/>
        <v>3802900</v>
      </c>
      <c r="BV66" s="49"/>
      <c r="BW66" s="49"/>
      <c r="BX66" s="49"/>
      <c r="BY66" s="50"/>
    </row>
    <row r="68" spans="1:79" ht="14.25" customHeight="1" x14ac:dyDescent="0.2">
      <c r="A68" s="68" t="s">
        <v>250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</row>
    <row r="69" spans="1:79" ht="15" customHeight="1" x14ac:dyDescent="0.2">
      <c r="A69" s="84" t="s">
        <v>236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</row>
    <row r="70" spans="1:79" ht="13.5" customHeight="1" x14ac:dyDescent="0.2">
      <c r="A70" s="111" t="s">
        <v>119</v>
      </c>
      <c r="B70" s="112"/>
      <c r="C70" s="112"/>
      <c r="D70" s="112"/>
      <c r="E70" s="113"/>
      <c r="F70" s="42" t="s">
        <v>19</v>
      </c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81" t="s">
        <v>237</v>
      </c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3"/>
      <c r="AN70" s="81" t="s">
        <v>240</v>
      </c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3"/>
      <c r="BG70" s="81" t="s">
        <v>248</v>
      </c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3"/>
    </row>
    <row r="71" spans="1:79" ht="43.5" customHeight="1" x14ac:dyDescent="0.2">
      <c r="A71" s="114"/>
      <c r="B71" s="115"/>
      <c r="C71" s="115"/>
      <c r="D71" s="115"/>
      <c r="E71" s="116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81" t="s">
        <v>4</v>
      </c>
      <c r="V71" s="82"/>
      <c r="W71" s="82"/>
      <c r="X71" s="82"/>
      <c r="Y71" s="83"/>
      <c r="Z71" s="81" t="s">
        <v>3</v>
      </c>
      <c r="AA71" s="82"/>
      <c r="AB71" s="82"/>
      <c r="AC71" s="82"/>
      <c r="AD71" s="83"/>
      <c r="AE71" s="105" t="s">
        <v>116</v>
      </c>
      <c r="AF71" s="106"/>
      <c r="AG71" s="106"/>
      <c r="AH71" s="107"/>
      <c r="AI71" s="81" t="s">
        <v>5</v>
      </c>
      <c r="AJ71" s="82"/>
      <c r="AK71" s="82"/>
      <c r="AL71" s="82"/>
      <c r="AM71" s="83"/>
      <c r="AN71" s="81" t="s">
        <v>4</v>
      </c>
      <c r="AO71" s="82"/>
      <c r="AP71" s="82"/>
      <c r="AQ71" s="82"/>
      <c r="AR71" s="83"/>
      <c r="AS71" s="81" t="s">
        <v>3</v>
      </c>
      <c r="AT71" s="82"/>
      <c r="AU71" s="82"/>
      <c r="AV71" s="82"/>
      <c r="AW71" s="83"/>
      <c r="AX71" s="105" t="s">
        <v>116</v>
      </c>
      <c r="AY71" s="106"/>
      <c r="AZ71" s="106"/>
      <c r="BA71" s="107"/>
      <c r="BB71" s="81" t="s">
        <v>96</v>
      </c>
      <c r="BC71" s="82"/>
      <c r="BD71" s="82"/>
      <c r="BE71" s="82"/>
      <c r="BF71" s="83"/>
      <c r="BG71" s="81" t="s">
        <v>4</v>
      </c>
      <c r="BH71" s="82"/>
      <c r="BI71" s="82"/>
      <c r="BJ71" s="82"/>
      <c r="BK71" s="83"/>
      <c r="BL71" s="81" t="s">
        <v>3</v>
      </c>
      <c r="BM71" s="82"/>
      <c r="BN71" s="82"/>
      <c r="BO71" s="82"/>
      <c r="BP71" s="83"/>
      <c r="BQ71" s="105" t="s">
        <v>116</v>
      </c>
      <c r="BR71" s="106"/>
      <c r="BS71" s="106"/>
      <c r="BT71" s="107"/>
      <c r="BU71" s="42" t="s">
        <v>97</v>
      </c>
      <c r="BV71" s="42"/>
      <c r="BW71" s="42"/>
      <c r="BX71" s="42"/>
      <c r="BY71" s="42"/>
    </row>
    <row r="72" spans="1:79" ht="15" customHeight="1" x14ac:dyDescent="0.2">
      <c r="A72" s="81">
        <v>1</v>
      </c>
      <c r="B72" s="82"/>
      <c r="C72" s="82"/>
      <c r="D72" s="82"/>
      <c r="E72" s="83"/>
      <c r="F72" s="81">
        <v>2</v>
      </c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3"/>
      <c r="U72" s="81">
        <v>3</v>
      </c>
      <c r="V72" s="82"/>
      <c r="W72" s="82"/>
      <c r="X72" s="82"/>
      <c r="Y72" s="83"/>
      <c r="Z72" s="81">
        <v>4</v>
      </c>
      <c r="AA72" s="82"/>
      <c r="AB72" s="82"/>
      <c r="AC72" s="82"/>
      <c r="AD72" s="83"/>
      <c r="AE72" s="81">
        <v>5</v>
      </c>
      <c r="AF72" s="82"/>
      <c r="AG72" s="82"/>
      <c r="AH72" s="83"/>
      <c r="AI72" s="81">
        <v>6</v>
      </c>
      <c r="AJ72" s="82"/>
      <c r="AK72" s="82"/>
      <c r="AL72" s="82"/>
      <c r="AM72" s="83"/>
      <c r="AN72" s="81">
        <v>7</v>
      </c>
      <c r="AO72" s="82"/>
      <c r="AP72" s="82"/>
      <c r="AQ72" s="82"/>
      <c r="AR72" s="83"/>
      <c r="AS72" s="81">
        <v>8</v>
      </c>
      <c r="AT72" s="82"/>
      <c r="AU72" s="82"/>
      <c r="AV72" s="82"/>
      <c r="AW72" s="83"/>
      <c r="AX72" s="81">
        <v>9</v>
      </c>
      <c r="AY72" s="82"/>
      <c r="AZ72" s="82"/>
      <c r="BA72" s="83"/>
      <c r="BB72" s="81">
        <v>10</v>
      </c>
      <c r="BC72" s="82"/>
      <c r="BD72" s="82"/>
      <c r="BE72" s="82"/>
      <c r="BF72" s="83"/>
      <c r="BG72" s="81">
        <v>11</v>
      </c>
      <c r="BH72" s="82"/>
      <c r="BI72" s="82"/>
      <c r="BJ72" s="82"/>
      <c r="BK72" s="83"/>
      <c r="BL72" s="81">
        <v>12</v>
      </c>
      <c r="BM72" s="82"/>
      <c r="BN72" s="82"/>
      <c r="BO72" s="82"/>
      <c r="BP72" s="83"/>
      <c r="BQ72" s="81">
        <v>13</v>
      </c>
      <c r="BR72" s="82"/>
      <c r="BS72" s="82"/>
      <c r="BT72" s="83"/>
      <c r="BU72" s="42">
        <v>14</v>
      </c>
      <c r="BV72" s="42"/>
      <c r="BW72" s="42"/>
      <c r="BX72" s="42"/>
      <c r="BY72" s="42"/>
    </row>
    <row r="73" spans="1:79" s="1" customFormat="1" ht="13.5" hidden="1" customHeight="1" x14ac:dyDescent="0.2">
      <c r="A73" s="96" t="s">
        <v>64</v>
      </c>
      <c r="B73" s="97"/>
      <c r="C73" s="97"/>
      <c r="D73" s="97"/>
      <c r="E73" s="98"/>
      <c r="F73" s="96" t="s">
        <v>57</v>
      </c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8"/>
      <c r="U73" s="96" t="s">
        <v>65</v>
      </c>
      <c r="V73" s="97"/>
      <c r="W73" s="97"/>
      <c r="X73" s="97"/>
      <c r="Y73" s="98"/>
      <c r="Z73" s="96" t="s">
        <v>66</v>
      </c>
      <c r="AA73" s="97"/>
      <c r="AB73" s="97"/>
      <c r="AC73" s="97"/>
      <c r="AD73" s="98"/>
      <c r="AE73" s="96" t="s">
        <v>91</v>
      </c>
      <c r="AF73" s="97"/>
      <c r="AG73" s="97"/>
      <c r="AH73" s="98"/>
      <c r="AI73" s="102" t="s">
        <v>169</v>
      </c>
      <c r="AJ73" s="103"/>
      <c r="AK73" s="103"/>
      <c r="AL73" s="103"/>
      <c r="AM73" s="104"/>
      <c r="AN73" s="96" t="s">
        <v>67</v>
      </c>
      <c r="AO73" s="97"/>
      <c r="AP73" s="97"/>
      <c r="AQ73" s="97"/>
      <c r="AR73" s="98"/>
      <c r="AS73" s="96" t="s">
        <v>68</v>
      </c>
      <c r="AT73" s="97"/>
      <c r="AU73" s="97"/>
      <c r="AV73" s="97"/>
      <c r="AW73" s="98"/>
      <c r="AX73" s="96" t="s">
        <v>92</v>
      </c>
      <c r="AY73" s="97"/>
      <c r="AZ73" s="97"/>
      <c r="BA73" s="98"/>
      <c r="BB73" s="102" t="s">
        <v>169</v>
      </c>
      <c r="BC73" s="103"/>
      <c r="BD73" s="103"/>
      <c r="BE73" s="103"/>
      <c r="BF73" s="104"/>
      <c r="BG73" s="96" t="s">
        <v>58</v>
      </c>
      <c r="BH73" s="97"/>
      <c r="BI73" s="97"/>
      <c r="BJ73" s="97"/>
      <c r="BK73" s="98"/>
      <c r="BL73" s="96" t="s">
        <v>59</v>
      </c>
      <c r="BM73" s="97"/>
      <c r="BN73" s="97"/>
      <c r="BO73" s="97"/>
      <c r="BP73" s="98"/>
      <c r="BQ73" s="96" t="s">
        <v>93</v>
      </c>
      <c r="BR73" s="97"/>
      <c r="BS73" s="97"/>
      <c r="BT73" s="98"/>
      <c r="BU73" s="92" t="s">
        <v>169</v>
      </c>
      <c r="BV73" s="92"/>
      <c r="BW73" s="92"/>
      <c r="BX73" s="92"/>
      <c r="BY73" s="92"/>
      <c r="CA73" t="s">
        <v>27</v>
      </c>
    </row>
    <row r="74" spans="1:79" s="6" customFormat="1" ht="12.75" customHeight="1" x14ac:dyDescent="0.2">
      <c r="A74" s="43"/>
      <c r="B74" s="44"/>
      <c r="C74" s="44"/>
      <c r="D74" s="44"/>
      <c r="E74" s="56"/>
      <c r="F74" s="43" t="s">
        <v>147</v>
      </c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6"/>
      <c r="U74" s="48"/>
      <c r="V74" s="49"/>
      <c r="W74" s="49"/>
      <c r="X74" s="49"/>
      <c r="Y74" s="50"/>
      <c r="Z74" s="48"/>
      <c r="AA74" s="49"/>
      <c r="AB74" s="49"/>
      <c r="AC74" s="49"/>
      <c r="AD74" s="50"/>
      <c r="AE74" s="48"/>
      <c r="AF74" s="49"/>
      <c r="AG74" s="49"/>
      <c r="AH74" s="50"/>
      <c r="AI74" s="48">
        <f>IF(ISNUMBER(U74),U74,0)+IF(ISNUMBER(Z74),Z74,0)</f>
        <v>0</v>
      </c>
      <c r="AJ74" s="49"/>
      <c r="AK74" s="49"/>
      <c r="AL74" s="49"/>
      <c r="AM74" s="50"/>
      <c r="AN74" s="48"/>
      <c r="AO74" s="49"/>
      <c r="AP74" s="49"/>
      <c r="AQ74" s="49"/>
      <c r="AR74" s="50"/>
      <c r="AS74" s="48"/>
      <c r="AT74" s="49"/>
      <c r="AU74" s="49"/>
      <c r="AV74" s="49"/>
      <c r="AW74" s="50"/>
      <c r="AX74" s="48"/>
      <c r="AY74" s="49"/>
      <c r="AZ74" s="49"/>
      <c r="BA74" s="50"/>
      <c r="BB74" s="48">
        <f>IF(ISNUMBER(AN74),AN74,0)+IF(ISNUMBER(AS74),AS74,0)</f>
        <v>0</v>
      </c>
      <c r="BC74" s="49"/>
      <c r="BD74" s="49"/>
      <c r="BE74" s="49"/>
      <c r="BF74" s="50"/>
      <c r="BG74" s="48"/>
      <c r="BH74" s="49"/>
      <c r="BI74" s="49"/>
      <c r="BJ74" s="49"/>
      <c r="BK74" s="50"/>
      <c r="BL74" s="48"/>
      <c r="BM74" s="49"/>
      <c r="BN74" s="49"/>
      <c r="BO74" s="49"/>
      <c r="BP74" s="50"/>
      <c r="BQ74" s="48"/>
      <c r="BR74" s="49"/>
      <c r="BS74" s="49"/>
      <c r="BT74" s="50"/>
      <c r="BU74" s="48">
        <f>IF(ISNUMBER(BG74),BG74,0)+IF(ISNUMBER(BL74),BL74,0)</f>
        <v>0</v>
      </c>
      <c r="BV74" s="49"/>
      <c r="BW74" s="49"/>
      <c r="BX74" s="49"/>
      <c r="BY74" s="50"/>
      <c r="CA74" s="6" t="s">
        <v>28</v>
      </c>
    </row>
    <row r="76" spans="1:79" ht="14.25" customHeight="1" x14ac:dyDescent="0.2">
      <c r="A76" s="68" t="s">
        <v>264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</row>
    <row r="77" spans="1:79" ht="15" customHeight="1" x14ac:dyDescent="0.2">
      <c r="A77" s="84" t="s">
        <v>236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</row>
    <row r="78" spans="1:79" ht="18" customHeight="1" x14ac:dyDescent="0.2">
      <c r="A78" s="111" t="s">
        <v>118</v>
      </c>
      <c r="B78" s="112"/>
      <c r="C78" s="112"/>
      <c r="D78" s="113"/>
      <c r="E78" s="86" t="s">
        <v>19</v>
      </c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81" t="s">
        <v>258</v>
      </c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3"/>
      <c r="AR78" s="42" t="s">
        <v>263</v>
      </c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</row>
    <row r="79" spans="1:79" ht="44.25" customHeight="1" x14ac:dyDescent="0.2">
      <c r="A79" s="114"/>
      <c r="B79" s="115"/>
      <c r="C79" s="115"/>
      <c r="D79" s="116"/>
      <c r="E79" s="89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1"/>
      <c r="X79" s="86" t="s">
        <v>4</v>
      </c>
      <c r="Y79" s="87"/>
      <c r="Z79" s="87"/>
      <c r="AA79" s="87"/>
      <c r="AB79" s="88"/>
      <c r="AC79" s="86" t="s">
        <v>3</v>
      </c>
      <c r="AD79" s="87"/>
      <c r="AE79" s="87"/>
      <c r="AF79" s="87"/>
      <c r="AG79" s="88"/>
      <c r="AH79" s="105" t="s">
        <v>116</v>
      </c>
      <c r="AI79" s="106"/>
      <c r="AJ79" s="106"/>
      <c r="AK79" s="106"/>
      <c r="AL79" s="107"/>
      <c r="AM79" s="81" t="s">
        <v>5</v>
      </c>
      <c r="AN79" s="82"/>
      <c r="AO79" s="82"/>
      <c r="AP79" s="82"/>
      <c r="AQ79" s="83"/>
      <c r="AR79" s="81" t="s">
        <v>4</v>
      </c>
      <c r="AS79" s="82"/>
      <c r="AT79" s="82"/>
      <c r="AU79" s="82"/>
      <c r="AV79" s="83"/>
      <c r="AW79" s="81" t="s">
        <v>3</v>
      </c>
      <c r="AX79" s="82"/>
      <c r="AY79" s="82"/>
      <c r="AZ79" s="82"/>
      <c r="BA79" s="83"/>
      <c r="BB79" s="105" t="s">
        <v>116</v>
      </c>
      <c r="BC79" s="106"/>
      <c r="BD79" s="106"/>
      <c r="BE79" s="106"/>
      <c r="BF79" s="107"/>
      <c r="BG79" s="81" t="s">
        <v>96</v>
      </c>
      <c r="BH79" s="82"/>
      <c r="BI79" s="82"/>
      <c r="BJ79" s="82"/>
      <c r="BK79" s="83"/>
    </row>
    <row r="80" spans="1:79" ht="12.75" customHeight="1" x14ac:dyDescent="0.2">
      <c r="A80" s="81">
        <v>1</v>
      </c>
      <c r="B80" s="82"/>
      <c r="C80" s="82"/>
      <c r="D80" s="83"/>
      <c r="E80" s="81">
        <v>2</v>
      </c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3"/>
      <c r="X80" s="81">
        <v>3</v>
      </c>
      <c r="Y80" s="82"/>
      <c r="Z80" s="82"/>
      <c r="AA80" s="82"/>
      <c r="AB80" s="83"/>
      <c r="AC80" s="81">
        <v>4</v>
      </c>
      <c r="AD80" s="82"/>
      <c r="AE80" s="82"/>
      <c r="AF80" s="82"/>
      <c r="AG80" s="83"/>
      <c r="AH80" s="81">
        <v>5</v>
      </c>
      <c r="AI80" s="82"/>
      <c r="AJ80" s="82"/>
      <c r="AK80" s="82"/>
      <c r="AL80" s="83"/>
      <c r="AM80" s="81">
        <v>6</v>
      </c>
      <c r="AN80" s="82"/>
      <c r="AO80" s="82"/>
      <c r="AP80" s="82"/>
      <c r="AQ80" s="83"/>
      <c r="AR80" s="81">
        <v>7</v>
      </c>
      <c r="AS80" s="82"/>
      <c r="AT80" s="82"/>
      <c r="AU80" s="82"/>
      <c r="AV80" s="83"/>
      <c r="AW80" s="81">
        <v>8</v>
      </c>
      <c r="AX80" s="82"/>
      <c r="AY80" s="82"/>
      <c r="AZ80" s="82"/>
      <c r="BA80" s="83"/>
      <c r="BB80" s="81">
        <v>9</v>
      </c>
      <c r="BC80" s="82"/>
      <c r="BD80" s="82"/>
      <c r="BE80" s="82"/>
      <c r="BF80" s="83"/>
      <c r="BG80" s="81">
        <v>10</v>
      </c>
      <c r="BH80" s="82"/>
      <c r="BI80" s="82"/>
      <c r="BJ80" s="82"/>
      <c r="BK80" s="83"/>
    </row>
    <row r="81" spans="1:79" s="1" customFormat="1" ht="12.75" hidden="1" customHeight="1" x14ac:dyDescent="0.2">
      <c r="A81" s="96" t="s">
        <v>64</v>
      </c>
      <c r="B81" s="97"/>
      <c r="C81" s="97"/>
      <c r="D81" s="98"/>
      <c r="E81" s="96" t="s">
        <v>57</v>
      </c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8"/>
      <c r="X81" s="117" t="s">
        <v>60</v>
      </c>
      <c r="Y81" s="118"/>
      <c r="Z81" s="118"/>
      <c r="AA81" s="118"/>
      <c r="AB81" s="119"/>
      <c r="AC81" s="117" t="s">
        <v>61</v>
      </c>
      <c r="AD81" s="118"/>
      <c r="AE81" s="118"/>
      <c r="AF81" s="118"/>
      <c r="AG81" s="119"/>
      <c r="AH81" s="96" t="s">
        <v>94</v>
      </c>
      <c r="AI81" s="97"/>
      <c r="AJ81" s="97"/>
      <c r="AK81" s="97"/>
      <c r="AL81" s="98"/>
      <c r="AM81" s="102" t="s">
        <v>170</v>
      </c>
      <c r="AN81" s="103"/>
      <c r="AO81" s="103"/>
      <c r="AP81" s="103"/>
      <c r="AQ81" s="104"/>
      <c r="AR81" s="96" t="s">
        <v>62</v>
      </c>
      <c r="AS81" s="97"/>
      <c r="AT81" s="97"/>
      <c r="AU81" s="97"/>
      <c r="AV81" s="98"/>
      <c r="AW81" s="96" t="s">
        <v>63</v>
      </c>
      <c r="AX81" s="97"/>
      <c r="AY81" s="97"/>
      <c r="AZ81" s="97"/>
      <c r="BA81" s="98"/>
      <c r="BB81" s="96" t="s">
        <v>95</v>
      </c>
      <c r="BC81" s="97"/>
      <c r="BD81" s="97"/>
      <c r="BE81" s="97"/>
      <c r="BF81" s="98"/>
      <c r="BG81" s="102" t="s">
        <v>170</v>
      </c>
      <c r="BH81" s="103"/>
      <c r="BI81" s="103"/>
      <c r="BJ81" s="103"/>
      <c r="BK81" s="104"/>
      <c r="CA81" t="s">
        <v>29</v>
      </c>
    </row>
    <row r="82" spans="1:79" s="25" customFormat="1" ht="12.75" customHeight="1" x14ac:dyDescent="0.2">
      <c r="A82" s="34">
        <v>2111</v>
      </c>
      <c r="B82" s="35"/>
      <c r="C82" s="35"/>
      <c r="D82" s="57"/>
      <c r="E82" s="36" t="s">
        <v>178</v>
      </c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8"/>
      <c r="X82" s="52">
        <v>2845000</v>
      </c>
      <c r="Y82" s="53"/>
      <c r="Z82" s="53"/>
      <c r="AA82" s="53"/>
      <c r="AB82" s="54"/>
      <c r="AC82" s="52">
        <v>0</v>
      </c>
      <c r="AD82" s="53"/>
      <c r="AE82" s="53"/>
      <c r="AF82" s="53"/>
      <c r="AG82" s="54"/>
      <c r="AH82" s="52">
        <v>0</v>
      </c>
      <c r="AI82" s="53"/>
      <c r="AJ82" s="53"/>
      <c r="AK82" s="53"/>
      <c r="AL82" s="54"/>
      <c r="AM82" s="52">
        <f t="shared" ref="AM82:AM89" si="8">IF(ISNUMBER(X82),X82,0)+IF(ISNUMBER(AC82),AC82,0)</f>
        <v>2845000</v>
      </c>
      <c r="AN82" s="53"/>
      <c r="AO82" s="53"/>
      <c r="AP82" s="53"/>
      <c r="AQ82" s="54"/>
      <c r="AR82" s="52">
        <v>2845000</v>
      </c>
      <c r="AS82" s="53"/>
      <c r="AT82" s="53"/>
      <c r="AU82" s="53"/>
      <c r="AV82" s="54"/>
      <c r="AW82" s="52">
        <v>0</v>
      </c>
      <c r="AX82" s="53"/>
      <c r="AY82" s="53"/>
      <c r="AZ82" s="53"/>
      <c r="BA82" s="54"/>
      <c r="BB82" s="52">
        <v>0</v>
      </c>
      <c r="BC82" s="53"/>
      <c r="BD82" s="53"/>
      <c r="BE82" s="53"/>
      <c r="BF82" s="54"/>
      <c r="BG82" s="55">
        <f t="shared" ref="BG82:BG89" si="9">IF(ISNUMBER(AR82),AR82,0)+IF(ISNUMBER(AW82),AW82,0)</f>
        <v>2845000</v>
      </c>
      <c r="BH82" s="55"/>
      <c r="BI82" s="55"/>
      <c r="BJ82" s="55"/>
      <c r="BK82" s="55"/>
      <c r="CA82" s="25" t="s">
        <v>30</v>
      </c>
    </row>
    <row r="83" spans="1:79" s="25" customFormat="1" ht="12.75" customHeight="1" x14ac:dyDescent="0.2">
      <c r="A83" s="34">
        <v>2120</v>
      </c>
      <c r="B83" s="35"/>
      <c r="C83" s="35"/>
      <c r="D83" s="57"/>
      <c r="E83" s="36" t="s">
        <v>179</v>
      </c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8"/>
      <c r="X83" s="52">
        <v>625900</v>
      </c>
      <c r="Y83" s="53"/>
      <c r="Z83" s="53"/>
      <c r="AA83" s="53"/>
      <c r="AB83" s="54"/>
      <c r="AC83" s="52">
        <v>0</v>
      </c>
      <c r="AD83" s="53"/>
      <c r="AE83" s="53"/>
      <c r="AF83" s="53"/>
      <c r="AG83" s="54"/>
      <c r="AH83" s="52">
        <v>0</v>
      </c>
      <c r="AI83" s="53"/>
      <c r="AJ83" s="53"/>
      <c r="AK83" s="53"/>
      <c r="AL83" s="54"/>
      <c r="AM83" s="52">
        <f t="shared" si="8"/>
        <v>625900</v>
      </c>
      <c r="AN83" s="53"/>
      <c r="AO83" s="53"/>
      <c r="AP83" s="53"/>
      <c r="AQ83" s="54"/>
      <c r="AR83" s="52">
        <v>625900</v>
      </c>
      <c r="AS83" s="53"/>
      <c r="AT83" s="53"/>
      <c r="AU83" s="53"/>
      <c r="AV83" s="54"/>
      <c r="AW83" s="52">
        <v>0</v>
      </c>
      <c r="AX83" s="53"/>
      <c r="AY83" s="53"/>
      <c r="AZ83" s="53"/>
      <c r="BA83" s="54"/>
      <c r="BB83" s="52">
        <v>0</v>
      </c>
      <c r="BC83" s="53"/>
      <c r="BD83" s="53"/>
      <c r="BE83" s="53"/>
      <c r="BF83" s="54"/>
      <c r="BG83" s="55">
        <f t="shared" si="9"/>
        <v>625900</v>
      </c>
      <c r="BH83" s="55"/>
      <c r="BI83" s="55"/>
      <c r="BJ83" s="55"/>
      <c r="BK83" s="55"/>
    </row>
    <row r="84" spans="1:79" s="25" customFormat="1" ht="12.75" customHeight="1" x14ac:dyDescent="0.2">
      <c r="A84" s="34">
        <v>2210</v>
      </c>
      <c r="B84" s="35"/>
      <c r="C84" s="35"/>
      <c r="D84" s="57"/>
      <c r="E84" s="36" t="s">
        <v>180</v>
      </c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8"/>
      <c r="X84" s="52">
        <v>300000</v>
      </c>
      <c r="Y84" s="53"/>
      <c r="Z84" s="53"/>
      <c r="AA84" s="53"/>
      <c r="AB84" s="54"/>
      <c r="AC84" s="52">
        <v>0</v>
      </c>
      <c r="AD84" s="53"/>
      <c r="AE84" s="53"/>
      <c r="AF84" s="53"/>
      <c r="AG84" s="54"/>
      <c r="AH84" s="52">
        <v>0</v>
      </c>
      <c r="AI84" s="53"/>
      <c r="AJ84" s="53"/>
      <c r="AK84" s="53"/>
      <c r="AL84" s="54"/>
      <c r="AM84" s="52">
        <f t="shared" si="8"/>
        <v>300000</v>
      </c>
      <c r="AN84" s="53"/>
      <c r="AO84" s="53"/>
      <c r="AP84" s="53"/>
      <c r="AQ84" s="54"/>
      <c r="AR84" s="52">
        <v>300000</v>
      </c>
      <c r="AS84" s="53"/>
      <c r="AT84" s="53"/>
      <c r="AU84" s="53"/>
      <c r="AV84" s="54"/>
      <c r="AW84" s="52">
        <v>0</v>
      </c>
      <c r="AX84" s="53"/>
      <c r="AY84" s="53"/>
      <c r="AZ84" s="53"/>
      <c r="BA84" s="54"/>
      <c r="BB84" s="52">
        <v>0</v>
      </c>
      <c r="BC84" s="53"/>
      <c r="BD84" s="53"/>
      <c r="BE84" s="53"/>
      <c r="BF84" s="54"/>
      <c r="BG84" s="55">
        <f t="shared" si="9"/>
        <v>300000</v>
      </c>
      <c r="BH84" s="55"/>
      <c r="BI84" s="55"/>
      <c r="BJ84" s="55"/>
      <c r="BK84" s="55"/>
    </row>
    <row r="85" spans="1:79" s="25" customFormat="1" ht="12.75" customHeight="1" x14ac:dyDescent="0.2">
      <c r="A85" s="34">
        <v>2250</v>
      </c>
      <c r="B85" s="35"/>
      <c r="C85" s="35"/>
      <c r="D85" s="57"/>
      <c r="E85" s="36" t="s">
        <v>181</v>
      </c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8"/>
      <c r="X85" s="52">
        <v>0</v>
      </c>
      <c r="Y85" s="53"/>
      <c r="Z85" s="53"/>
      <c r="AA85" s="53"/>
      <c r="AB85" s="54"/>
      <c r="AC85" s="52">
        <v>0</v>
      </c>
      <c r="AD85" s="53"/>
      <c r="AE85" s="53"/>
      <c r="AF85" s="53"/>
      <c r="AG85" s="54"/>
      <c r="AH85" s="52">
        <v>0</v>
      </c>
      <c r="AI85" s="53"/>
      <c r="AJ85" s="53"/>
      <c r="AK85" s="53"/>
      <c r="AL85" s="54"/>
      <c r="AM85" s="52">
        <f t="shared" si="8"/>
        <v>0</v>
      </c>
      <c r="AN85" s="53"/>
      <c r="AO85" s="53"/>
      <c r="AP85" s="53"/>
      <c r="AQ85" s="54"/>
      <c r="AR85" s="52">
        <v>0</v>
      </c>
      <c r="AS85" s="53"/>
      <c r="AT85" s="53"/>
      <c r="AU85" s="53"/>
      <c r="AV85" s="54"/>
      <c r="AW85" s="52">
        <v>0</v>
      </c>
      <c r="AX85" s="53"/>
      <c r="AY85" s="53"/>
      <c r="AZ85" s="53"/>
      <c r="BA85" s="54"/>
      <c r="BB85" s="52">
        <v>0</v>
      </c>
      <c r="BC85" s="53"/>
      <c r="BD85" s="53"/>
      <c r="BE85" s="53"/>
      <c r="BF85" s="54"/>
      <c r="BG85" s="55">
        <f t="shared" si="9"/>
        <v>0</v>
      </c>
      <c r="BH85" s="55"/>
      <c r="BI85" s="55"/>
      <c r="BJ85" s="55"/>
      <c r="BK85" s="55"/>
    </row>
    <row r="86" spans="1:79" s="25" customFormat="1" ht="12.75" customHeight="1" x14ac:dyDescent="0.2">
      <c r="A86" s="34">
        <v>2273</v>
      </c>
      <c r="B86" s="35"/>
      <c r="C86" s="35"/>
      <c r="D86" s="57"/>
      <c r="E86" s="36" t="s">
        <v>182</v>
      </c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8"/>
      <c r="X86" s="52">
        <v>32000</v>
      </c>
      <c r="Y86" s="53"/>
      <c r="Z86" s="53"/>
      <c r="AA86" s="53"/>
      <c r="AB86" s="54"/>
      <c r="AC86" s="52">
        <v>0</v>
      </c>
      <c r="AD86" s="53"/>
      <c r="AE86" s="53"/>
      <c r="AF86" s="53"/>
      <c r="AG86" s="54"/>
      <c r="AH86" s="52">
        <v>0</v>
      </c>
      <c r="AI86" s="53"/>
      <c r="AJ86" s="53"/>
      <c r="AK86" s="53"/>
      <c r="AL86" s="54"/>
      <c r="AM86" s="52">
        <f t="shared" si="8"/>
        <v>32000</v>
      </c>
      <c r="AN86" s="53"/>
      <c r="AO86" s="53"/>
      <c r="AP86" s="53"/>
      <c r="AQ86" s="54"/>
      <c r="AR86" s="52">
        <v>32000</v>
      </c>
      <c r="AS86" s="53"/>
      <c r="AT86" s="53"/>
      <c r="AU86" s="53"/>
      <c r="AV86" s="54"/>
      <c r="AW86" s="52">
        <v>0</v>
      </c>
      <c r="AX86" s="53"/>
      <c r="AY86" s="53"/>
      <c r="AZ86" s="53"/>
      <c r="BA86" s="54"/>
      <c r="BB86" s="52">
        <v>0</v>
      </c>
      <c r="BC86" s="53"/>
      <c r="BD86" s="53"/>
      <c r="BE86" s="53"/>
      <c r="BF86" s="54"/>
      <c r="BG86" s="55">
        <f t="shared" si="9"/>
        <v>32000</v>
      </c>
      <c r="BH86" s="55"/>
      <c r="BI86" s="55"/>
      <c r="BJ86" s="55"/>
      <c r="BK86" s="55"/>
    </row>
    <row r="87" spans="1:79" s="25" customFormat="1" ht="25.5" hidden="1" customHeight="1" x14ac:dyDescent="0.2">
      <c r="A87" s="34">
        <v>2282</v>
      </c>
      <c r="B87" s="35"/>
      <c r="C87" s="35"/>
      <c r="D87" s="57"/>
      <c r="E87" s="36" t="s">
        <v>183</v>
      </c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8"/>
      <c r="X87" s="52">
        <v>0</v>
      </c>
      <c r="Y87" s="53"/>
      <c r="Z87" s="53"/>
      <c r="AA87" s="53"/>
      <c r="AB87" s="54"/>
      <c r="AC87" s="52">
        <v>0</v>
      </c>
      <c r="AD87" s="53"/>
      <c r="AE87" s="53"/>
      <c r="AF87" s="53"/>
      <c r="AG87" s="54"/>
      <c r="AH87" s="52">
        <v>0</v>
      </c>
      <c r="AI87" s="53"/>
      <c r="AJ87" s="53"/>
      <c r="AK87" s="53"/>
      <c r="AL87" s="54"/>
      <c r="AM87" s="52">
        <f t="shared" si="8"/>
        <v>0</v>
      </c>
      <c r="AN87" s="53"/>
      <c r="AO87" s="53"/>
      <c r="AP87" s="53"/>
      <c r="AQ87" s="54"/>
      <c r="AR87" s="52">
        <v>0</v>
      </c>
      <c r="AS87" s="53"/>
      <c r="AT87" s="53"/>
      <c r="AU87" s="53"/>
      <c r="AV87" s="54"/>
      <c r="AW87" s="52">
        <v>0</v>
      </c>
      <c r="AX87" s="53"/>
      <c r="AY87" s="53"/>
      <c r="AZ87" s="53"/>
      <c r="BA87" s="54"/>
      <c r="BB87" s="52">
        <v>0</v>
      </c>
      <c r="BC87" s="53"/>
      <c r="BD87" s="53"/>
      <c r="BE87" s="53"/>
      <c r="BF87" s="54"/>
      <c r="BG87" s="55">
        <f t="shared" si="9"/>
        <v>0</v>
      </c>
      <c r="BH87" s="55"/>
      <c r="BI87" s="55"/>
      <c r="BJ87" s="55"/>
      <c r="BK87" s="55"/>
    </row>
    <row r="88" spans="1:79" s="25" customFormat="1" ht="25.5" hidden="1" customHeight="1" x14ac:dyDescent="0.2">
      <c r="A88" s="34">
        <v>3110</v>
      </c>
      <c r="B88" s="35"/>
      <c r="C88" s="35"/>
      <c r="D88" s="57"/>
      <c r="E88" s="36" t="s">
        <v>184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8"/>
      <c r="X88" s="52">
        <v>0</v>
      </c>
      <c r="Y88" s="53"/>
      <c r="Z88" s="53"/>
      <c r="AA88" s="53"/>
      <c r="AB88" s="54"/>
      <c r="AC88" s="52">
        <v>0</v>
      </c>
      <c r="AD88" s="53"/>
      <c r="AE88" s="53"/>
      <c r="AF88" s="53"/>
      <c r="AG88" s="54"/>
      <c r="AH88" s="52">
        <v>0</v>
      </c>
      <c r="AI88" s="53"/>
      <c r="AJ88" s="53"/>
      <c r="AK88" s="53"/>
      <c r="AL88" s="54"/>
      <c r="AM88" s="52">
        <f t="shared" si="8"/>
        <v>0</v>
      </c>
      <c r="AN88" s="53"/>
      <c r="AO88" s="53"/>
      <c r="AP88" s="53"/>
      <c r="AQ88" s="54"/>
      <c r="AR88" s="52">
        <v>0</v>
      </c>
      <c r="AS88" s="53"/>
      <c r="AT88" s="53"/>
      <c r="AU88" s="53"/>
      <c r="AV88" s="54"/>
      <c r="AW88" s="52">
        <v>0</v>
      </c>
      <c r="AX88" s="53"/>
      <c r="AY88" s="53"/>
      <c r="AZ88" s="53"/>
      <c r="BA88" s="54"/>
      <c r="BB88" s="52">
        <v>0</v>
      </c>
      <c r="BC88" s="53"/>
      <c r="BD88" s="53"/>
      <c r="BE88" s="53"/>
      <c r="BF88" s="54"/>
      <c r="BG88" s="55">
        <f t="shared" si="9"/>
        <v>0</v>
      </c>
      <c r="BH88" s="55"/>
      <c r="BI88" s="55"/>
      <c r="BJ88" s="55"/>
      <c r="BK88" s="55"/>
    </row>
    <row r="89" spans="1:79" s="6" customFormat="1" ht="12.75" customHeight="1" x14ac:dyDescent="0.2">
      <c r="A89" s="43"/>
      <c r="B89" s="44"/>
      <c r="C89" s="44"/>
      <c r="D89" s="56"/>
      <c r="E89" s="29" t="s">
        <v>147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1"/>
      <c r="X89" s="48">
        <v>3802900</v>
      </c>
      <c r="Y89" s="49"/>
      <c r="Z89" s="49"/>
      <c r="AA89" s="49"/>
      <c r="AB89" s="50"/>
      <c r="AC89" s="48">
        <v>0</v>
      </c>
      <c r="AD89" s="49"/>
      <c r="AE89" s="49"/>
      <c r="AF89" s="49"/>
      <c r="AG89" s="50"/>
      <c r="AH89" s="48">
        <v>0</v>
      </c>
      <c r="AI89" s="49"/>
      <c r="AJ89" s="49"/>
      <c r="AK89" s="49"/>
      <c r="AL89" s="50"/>
      <c r="AM89" s="48">
        <f t="shared" si="8"/>
        <v>3802900</v>
      </c>
      <c r="AN89" s="49"/>
      <c r="AO89" s="49"/>
      <c r="AP89" s="49"/>
      <c r="AQ89" s="50"/>
      <c r="AR89" s="48">
        <v>3802900</v>
      </c>
      <c r="AS89" s="49"/>
      <c r="AT89" s="49"/>
      <c r="AU89" s="49"/>
      <c r="AV89" s="50"/>
      <c r="AW89" s="48">
        <v>0</v>
      </c>
      <c r="AX89" s="49"/>
      <c r="AY89" s="49"/>
      <c r="AZ89" s="49"/>
      <c r="BA89" s="50"/>
      <c r="BB89" s="48">
        <v>0</v>
      </c>
      <c r="BC89" s="49"/>
      <c r="BD89" s="49"/>
      <c r="BE89" s="49"/>
      <c r="BF89" s="50"/>
      <c r="BG89" s="51">
        <f t="shared" si="9"/>
        <v>3802900</v>
      </c>
      <c r="BH89" s="51"/>
      <c r="BI89" s="51"/>
      <c r="BJ89" s="51"/>
      <c r="BK89" s="51"/>
    </row>
    <row r="91" spans="1:79" ht="14.25" customHeight="1" x14ac:dyDescent="0.2">
      <c r="A91" s="68" t="s">
        <v>265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</row>
    <row r="92" spans="1:79" ht="15" customHeight="1" x14ac:dyDescent="0.2">
      <c r="A92" s="84" t="s">
        <v>236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</row>
    <row r="93" spans="1:79" ht="17.25" customHeight="1" x14ac:dyDescent="0.2">
      <c r="A93" s="111" t="s">
        <v>119</v>
      </c>
      <c r="B93" s="112"/>
      <c r="C93" s="112"/>
      <c r="D93" s="112"/>
      <c r="E93" s="113"/>
      <c r="F93" s="86" t="s">
        <v>19</v>
      </c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8"/>
      <c r="X93" s="42" t="s">
        <v>258</v>
      </c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81" t="s">
        <v>263</v>
      </c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3"/>
    </row>
    <row r="94" spans="1:79" ht="42" customHeight="1" x14ac:dyDescent="0.2">
      <c r="A94" s="114"/>
      <c r="B94" s="115"/>
      <c r="C94" s="115"/>
      <c r="D94" s="115"/>
      <c r="E94" s="116"/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1"/>
      <c r="X94" s="81" t="s">
        <v>4</v>
      </c>
      <c r="Y94" s="82"/>
      <c r="Z94" s="82"/>
      <c r="AA94" s="82"/>
      <c r="AB94" s="83"/>
      <c r="AC94" s="81" t="s">
        <v>3</v>
      </c>
      <c r="AD94" s="82"/>
      <c r="AE94" s="82"/>
      <c r="AF94" s="82"/>
      <c r="AG94" s="83"/>
      <c r="AH94" s="105" t="s">
        <v>116</v>
      </c>
      <c r="AI94" s="106"/>
      <c r="AJ94" s="106"/>
      <c r="AK94" s="106"/>
      <c r="AL94" s="107"/>
      <c r="AM94" s="81" t="s">
        <v>5</v>
      </c>
      <c r="AN94" s="82"/>
      <c r="AO94" s="82"/>
      <c r="AP94" s="82"/>
      <c r="AQ94" s="83"/>
      <c r="AR94" s="81" t="s">
        <v>4</v>
      </c>
      <c r="AS94" s="82"/>
      <c r="AT94" s="82"/>
      <c r="AU94" s="82"/>
      <c r="AV94" s="83"/>
      <c r="AW94" s="81" t="s">
        <v>3</v>
      </c>
      <c r="AX94" s="82"/>
      <c r="AY94" s="82"/>
      <c r="AZ94" s="82"/>
      <c r="BA94" s="83"/>
      <c r="BB94" s="74" t="s">
        <v>116</v>
      </c>
      <c r="BC94" s="74"/>
      <c r="BD94" s="74"/>
      <c r="BE94" s="74"/>
      <c r="BF94" s="74"/>
      <c r="BG94" s="81" t="s">
        <v>96</v>
      </c>
      <c r="BH94" s="82"/>
      <c r="BI94" s="82"/>
      <c r="BJ94" s="82"/>
      <c r="BK94" s="83"/>
    </row>
    <row r="95" spans="1:79" ht="15" customHeight="1" x14ac:dyDescent="0.2">
      <c r="A95" s="81">
        <v>1</v>
      </c>
      <c r="B95" s="82"/>
      <c r="C95" s="82"/>
      <c r="D95" s="82"/>
      <c r="E95" s="83"/>
      <c r="F95" s="81">
        <v>2</v>
      </c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3"/>
      <c r="X95" s="81">
        <v>3</v>
      </c>
      <c r="Y95" s="82"/>
      <c r="Z95" s="82"/>
      <c r="AA95" s="82"/>
      <c r="AB95" s="83"/>
      <c r="AC95" s="81">
        <v>4</v>
      </c>
      <c r="AD95" s="82"/>
      <c r="AE95" s="82"/>
      <c r="AF95" s="82"/>
      <c r="AG95" s="83"/>
      <c r="AH95" s="81">
        <v>5</v>
      </c>
      <c r="AI95" s="82"/>
      <c r="AJ95" s="82"/>
      <c r="AK95" s="82"/>
      <c r="AL95" s="83"/>
      <c r="AM95" s="81">
        <v>6</v>
      </c>
      <c r="AN95" s="82"/>
      <c r="AO95" s="82"/>
      <c r="AP95" s="82"/>
      <c r="AQ95" s="83"/>
      <c r="AR95" s="81">
        <v>7</v>
      </c>
      <c r="AS95" s="82"/>
      <c r="AT95" s="82"/>
      <c r="AU95" s="82"/>
      <c r="AV95" s="83"/>
      <c r="AW95" s="81">
        <v>8</v>
      </c>
      <c r="AX95" s="82"/>
      <c r="AY95" s="82"/>
      <c r="AZ95" s="82"/>
      <c r="BA95" s="83"/>
      <c r="BB95" s="81">
        <v>9</v>
      </c>
      <c r="BC95" s="82"/>
      <c r="BD95" s="82"/>
      <c r="BE95" s="82"/>
      <c r="BF95" s="83"/>
      <c r="BG95" s="81">
        <v>10</v>
      </c>
      <c r="BH95" s="82"/>
      <c r="BI95" s="82"/>
      <c r="BJ95" s="82"/>
      <c r="BK95" s="83"/>
    </row>
    <row r="96" spans="1:79" s="1" customFormat="1" ht="15" hidden="1" customHeight="1" x14ac:dyDescent="0.2">
      <c r="A96" s="96" t="s">
        <v>64</v>
      </c>
      <c r="B96" s="97"/>
      <c r="C96" s="97"/>
      <c r="D96" s="97"/>
      <c r="E96" s="98"/>
      <c r="F96" s="96" t="s">
        <v>57</v>
      </c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8"/>
      <c r="X96" s="96" t="s">
        <v>60</v>
      </c>
      <c r="Y96" s="97"/>
      <c r="Z96" s="97"/>
      <c r="AA96" s="97"/>
      <c r="AB96" s="98"/>
      <c r="AC96" s="96" t="s">
        <v>61</v>
      </c>
      <c r="AD96" s="97"/>
      <c r="AE96" s="97"/>
      <c r="AF96" s="97"/>
      <c r="AG96" s="98"/>
      <c r="AH96" s="96" t="s">
        <v>94</v>
      </c>
      <c r="AI96" s="97"/>
      <c r="AJ96" s="97"/>
      <c r="AK96" s="97"/>
      <c r="AL96" s="98"/>
      <c r="AM96" s="102" t="s">
        <v>170</v>
      </c>
      <c r="AN96" s="103"/>
      <c r="AO96" s="103"/>
      <c r="AP96" s="103"/>
      <c r="AQ96" s="104"/>
      <c r="AR96" s="96" t="s">
        <v>62</v>
      </c>
      <c r="AS96" s="97"/>
      <c r="AT96" s="97"/>
      <c r="AU96" s="97"/>
      <c r="AV96" s="98"/>
      <c r="AW96" s="96" t="s">
        <v>63</v>
      </c>
      <c r="AX96" s="97"/>
      <c r="AY96" s="97"/>
      <c r="AZ96" s="97"/>
      <c r="BA96" s="98"/>
      <c r="BB96" s="96" t="s">
        <v>95</v>
      </c>
      <c r="BC96" s="97"/>
      <c r="BD96" s="97"/>
      <c r="BE96" s="97"/>
      <c r="BF96" s="98"/>
      <c r="BG96" s="102" t="s">
        <v>170</v>
      </c>
      <c r="BH96" s="103"/>
      <c r="BI96" s="103"/>
      <c r="BJ96" s="103"/>
      <c r="BK96" s="104"/>
      <c r="CA96" t="s">
        <v>31</v>
      </c>
    </row>
    <row r="97" spans="1:79" s="6" customFormat="1" ht="12.75" customHeight="1" x14ac:dyDescent="0.2">
      <c r="A97" s="43"/>
      <c r="B97" s="44"/>
      <c r="C97" s="44"/>
      <c r="D97" s="44"/>
      <c r="E97" s="56"/>
      <c r="F97" s="43" t="s">
        <v>147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56"/>
      <c r="X97" s="108"/>
      <c r="Y97" s="109"/>
      <c r="Z97" s="109"/>
      <c r="AA97" s="109"/>
      <c r="AB97" s="110"/>
      <c r="AC97" s="108"/>
      <c r="AD97" s="109"/>
      <c r="AE97" s="109"/>
      <c r="AF97" s="109"/>
      <c r="AG97" s="110"/>
      <c r="AH97" s="51"/>
      <c r="AI97" s="51"/>
      <c r="AJ97" s="51"/>
      <c r="AK97" s="51"/>
      <c r="AL97" s="51"/>
      <c r="AM97" s="51">
        <f>IF(ISNUMBER(X97),X97,0)+IF(ISNUMBER(AC97),AC97,0)</f>
        <v>0</v>
      </c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>
        <f>IF(ISNUMBER(AR97),AR97,0)+IF(ISNUMBER(AW97),AW97,0)</f>
        <v>0</v>
      </c>
      <c r="BH97" s="51"/>
      <c r="BI97" s="51"/>
      <c r="BJ97" s="51"/>
      <c r="BK97" s="51"/>
      <c r="CA97" s="6" t="s">
        <v>32</v>
      </c>
    </row>
    <row r="100" spans="1:79" ht="14.25" customHeight="1" x14ac:dyDescent="0.2">
      <c r="A100" s="68" t="s">
        <v>120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</row>
    <row r="101" spans="1:79" ht="14.25" customHeight="1" x14ac:dyDescent="0.2">
      <c r="A101" s="68" t="s">
        <v>251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</row>
    <row r="102" spans="1:79" ht="15" customHeight="1" x14ac:dyDescent="0.2">
      <c r="A102" s="84" t="s">
        <v>236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</row>
    <row r="103" spans="1:79" ht="18.75" customHeight="1" x14ac:dyDescent="0.2">
      <c r="A103" s="86" t="s">
        <v>6</v>
      </c>
      <c r="B103" s="87"/>
      <c r="C103" s="87"/>
      <c r="D103" s="86" t="s">
        <v>121</v>
      </c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8"/>
      <c r="U103" s="81" t="s">
        <v>237</v>
      </c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3"/>
      <c r="AN103" s="81" t="s">
        <v>240</v>
      </c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3"/>
      <c r="BG103" s="42" t="s">
        <v>248</v>
      </c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</row>
    <row r="104" spans="1:79" ht="47.25" customHeight="1" x14ac:dyDescent="0.2">
      <c r="A104" s="89"/>
      <c r="B104" s="90"/>
      <c r="C104" s="90"/>
      <c r="D104" s="89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1"/>
      <c r="U104" s="81" t="s">
        <v>4</v>
      </c>
      <c r="V104" s="82"/>
      <c r="W104" s="82"/>
      <c r="X104" s="82"/>
      <c r="Y104" s="83"/>
      <c r="Z104" s="81" t="s">
        <v>3</v>
      </c>
      <c r="AA104" s="82"/>
      <c r="AB104" s="82"/>
      <c r="AC104" s="82"/>
      <c r="AD104" s="83"/>
      <c r="AE104" s="105" t="s">
        <v>116</v>
      </c>
      <c r="AF104" s="106"/>
      <c r="AG104" s="106"/>
      <c r="AH104" s="107"/>
      <c r="AI104" s="81" t="s">
        <v>5</v>
      </c>
      <c r="AJ104" s="82"/>
      <c r="AK104" s="82"/>
      <c r="AL104" s="82"/>
      <c r="AM104" s="83"/>
      <c r="AN104" s="81" t="s">
        <v>4</v>
      </c>
      <c r="AO104" s="82"/>
      <c r="AP104" s="82"/>
      <c r="AQ104" s="82"/>
      <c r="AR104" s="83"/>
      <c r="AS104" s="81" t="s">
        <v>3</v>
      </c>
      <c r="AT104" s="82"/>
      <c r="AU104" s="82"/>
      <c r="AV104" s="82"/>
      <c r="AW104" s="83"/>
      <c r="AX104" s="105" t="s">
        <v>116</v>
      </c>
      <c r="AY104" s="106"/>
      <c r="AZ104" s="106"/>
      <c r="BA104" s="107"/>
      <c r="BB104" s="81" t="s">
        <v>96</v>
      </c>
      <c r="BC104" s="82"/>
      <c r="BD104" s="82"/>
      <c r="BE104" s="82"/>
      <c r="BF104" s="83"/>
      <c r="BG104" s="81" t="s">
        <v>4</v>
      </c>
      <c r="BH104" s="82"/>
      <c r="BI104" s="82"/>
      <c r="BJ104" s="82"/>
      <c r="BK104" s="83"/>
      <c r="BL104" s="42" t="s">
        <v>3</v>
      </c>
      <c r="BM104" s="42"/>
      <c r="BN104" s="42"/>
      <c r="BO104" s="42"/>
      <c r="BP104" s="42"/>
      <c r="BQ104" s="74" t="s">
        <v>116</v>
      </c>
      <c r="BR104" s="74"/>
      <c r="BS104" s="74"/>
      <c r="BT104" s="74"/>
      <c r="BU104" s="81" t="s">
        <v>97</v>
      </c>
      <c r="BV104" s="82"/>
      <c r="BW104" s="82"/>
      <c r="BX104" s="82"/>
      <c r="BY104" s="83"/>
    </row>
    <row r="105" spans="1:79" ht="15" customHeight="1" x14ac:dyDescent="0.2">
      <c r="A105" s="81">
        <v>1</v>
      </c>
      <c r="B105" s="82"/>
      <c r="C105" s="82"/>
      <c r="D105" s="81">
        <v>2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3"/>
      <c r="U105" s="81">
        <v>3</v>
      </c>
      <c r="V105" s="82"/>
      <c r="W105" s="82"/>
      <c r="X105" s="82"/>
      <c r="Y105" s="83"/>
      <c r="Z105" s="81">
        <v>4</v>
      </c>
      <c r="AA105" s="82"/>
      <c r="AB105" s="82"/>
      <c r="AC105" s="82"/>
      <c r="AD105" s="83"/>
      <c r="AE105" s="81">
        <v>5</v>
      </c>
      <c r="AF105" s="82"/>
      <c r="AG105" s="82"/>
      <c r="AH105" s="83"/>
      <c r="AI105" s="81">
        <v>6</v>
      </c>
      <c r="AJ105" s="82"/>
      <c r="AK105" s="82"/>
      <c r="AL105" s="82"/>
      <c r="AM105" s="83"/>
      <c r="AN105" s="81">
        <v>7</v>
      </c>
      <c r="AO105" s="82"/>
      <c r="AP105" s="82"/>
      <c r="AQ105" s="82"/>
      <c r="AR105" s="83"/>
      <c r="AS105" s="81">
        <v>8</v>
      </c>
      <c r="AT105" s="82"/>
      <c r="AU105" s="82"/>
      <c r="AV105" s="82"/>
      <c r="AW105" s="83"/>
      <c r="AX105" s="42">
        <v>9</v>
      </c>
      <c r="AY105" s="42"/>
      <c r="AZ105" s="42"/>
      <c r="BA105" s="42"/>
      <c r="BB105" s="81">
        <v>10</v>
      </c>
      <c r="BC105" s="82"/>
      <c r="BD105" s="82"/>
      <c r="BE105" s="82"/>
      <c r="BF105" s="83"/>
      <c r="BG105" s="81">
        <v>11</v>
      </c>
      <c r="BH105" s="82"/>
      <c r="BI105" s="82"/>
      <c r="BJ105" s="82"/>
      <c r="BK105" s="83"/>
      <c r="BL105" s="42">
        <v>12</v>
      </c>
      <c r="BM105" s="42"/>
      <c r="BN105" s="42"/>
      <c r="BO105" s="42"/>
      <c r="BP105" s="42"/>
      <c r="BQ105" s="81">
        <v>13</v>
      </c>
      <c r="BR105" s="82"/>
      <c r="BS105" s="82"/>
      <c r="BT105" s="83"/>
      <c r="BU105" s="81">
        <v>14</v>
      </c>
      <c r="BV105" s="82"/>
      <c r="BW105" s="82"/>
      <c r="BX105" s="82"/>
      <c r="BY105" s="83"/>
    </row>
    <row r="106" spans="1:79" s="1" customFormat="1" ht="14.25" hidden="1" customHeight="1" x14ac:dyDescent="0.2">
      <c r="A106" s="96" t="s">
        <v>69</v>
      </c>
      <c r="B106" s="97"/>
      <c r="C106" s="97"/>
      <c r="D106" s="96" t="s">
        <v>57</v>
      </c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8"/>
      <c r="U106" s="72" t="s">
        <v>65</v>
      </c>
      <c r="V106" s="72"/>
      <c r="W106" s="72"/>
      <c r="X106" s="72"/>
      <c r="Y106" s="72"/>
      <c r="Z106" s="72" t="s">
        <v>66</v>
      </c>
      <c r="AA106" s="72"/>
      <c r="AB106" s="72"/>
      <c r="AC106" s="72"/>
      <c r="AD106" s="72"/>
      <c r="AE106" s="72" t="s">
        <v>91</v>
      </c>
      <c r="AF106" s="72"/>
      <c r="AG106" s="72"/>
      <c r="AH106" s="72"/>
      <c r="AI106" s="92" t="s">
        <v>169</v>
      </c>
      <c r="AJ106" s="92"/>
      <c r="AK106" s="92"/>
      <c r="AL106" s="92"/>
      <c r="AM106" s="92"/>
      <c r="AN106" s="72" t="s">
        <v>67</v>
      </c>
      <c r="AO106" s="72"/>
      <c r="AP106" s="72"/>
      <c r="AQ106" s="72"/>
      <c r="AR106" s="72"/>
      <c r="AS106" s="72" t="s">
        <v>68</v>
      </c>
      <c r="AT106" s="72"/>
      <c r="AU106" s="72"/>
      <c r="AV106" s="72"/>
      <c r="AW106" s="72"/>
      <c r="AX106" s="72" t="s">
        <v>92</v>
      </c>
      <c r="AY106" s="72"/>
      <c r="AZ106" s="72"/>
      <c r="BA106" s="72"/>
      <c r="BB106" s="92" t="s">
        <v>169</v>
      </c>
      <c r="BC106" s="92"/>
      <c r="BD106" s="92"/>
      <c r="BE106" s="92"/>
      <c r="BF106" s="92"/>
      <c r="BG106" s="72" t="s">
        <v>58</v>
      </c>
      <c r="BH106" s="72"/>
      <c r="BI106" s="72"/>
      <c r="BJ106" s="72"/>
      <c r="BK106" s="72"/>
      <c r="BL106" s="72" t="s">
        <v>59</v>
      </c>
      <c r="BM106" s="72"/>
      <c r="BN106" s="72"/>
      <c r="BO106" s="72"/>
      <c r="BP106" s="72"/>
      <c r="BQ106" s="72" t="s">
        <v>93</v>
      </c>
      <c r="BR106" s="72"/>
      <c r="BS106" s="72"/>
      <c r="BT106" s="72"/>
      <c r="BU106" s="92" t="s">
        <v>169</v>
      </c>
      <c r="BV106" s="92"/>
      <c r="BW106" s="92"/>
      <c r="BX106" s="92"/>
      <c r="BY106" s="92"/>
      <c r="CA106" t="s">
        <v>33</v>
      </c>
    </row>
    <row r="107" spans="1:79" s="25" customFormat="1" ht="76.5" customHeight="1" x14ac:dyDescent="0.2">
      <c r="A107" s="34">
        <v>1</v>
      </c>
      <c r="B107" s="35"/>
      <c r="C107" s="35"/>
      <c r="D107" s="36" t="s">
        <v>185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8"/>
      <c r="U107" s="52">
        <v>0</v>
      </c>
      <c r="V107" s="53"/>
      <c r="W107" s="53"/>
      <c r="X107" s="53"/>
      <c r="Y107" s="54"/>
      <c r="Z107" s="52">
        <v>0</v>
      </c>
      <c r="AA107" s="53"/>
      <c r="AB107" s="53"/>
      <c r="AC107" s="53"/>
      <c r="AD107" s="54"/>
      <c r="AE107" s="52">
        <v>0</v>
      </c>
      <c r="AF107" s="53"/>
      <c r="AG107" s="53"/>
      <c r="AH107" s="54"/>
      <c r="AI107" s="52">
        <f>IF(ISNUMBER(U107),U107,0)+IF(ISNUMBER(Z107),Z107,0)</f>
        <v>0</v>
      </c>
      <c r="AJ107" s="53"/>
      <c r="AK107" s="53"/>
      <c r="AL107" s="53"/>
      <c r="AM107" s="54"/>
      <c r="AN107" s="52">
        <v>500000</v>
      </c>
      <c r="AO107" s="53"/>
      <c r="AP107" s="53"/>
      <c r="AQ107" s="53"/>
      <c r="AR107" s="54"/>
      <c r="AS107" s="52">
        <v>0</v>
      </c>
      <c r="AT107" s="53"/>
      <c r="AU107" s="53"/>
      <c r="AV107" s="53"/>
      <c r="AW107" s="54"/>
      <c r="AX107" s="52">
        <v>0</v>
      </c>
      <c r="AY107" s="53"/>
      <c r="AZ107" s="53"/>
      <c r="BA107" s="54"/>
      <c r="BB107" s="52">
        <f>IF(ISNUMBER(AN107),AN107,0)+IF(ISNUMBER(AS107),AS107,0)</f>
        <v>500000</v>
      </c>
      <c r="BC107" s="53"/>
      <c r="BD107" s="53"/>
      <c r="BE107" s="53"/>
      <c r="BF107" s="54"/>
      <c r="BG107" s="52">
        <v>0</v>
      </c>
      <c r="BH107" s="53"/>
      <c r="BI107" s="53"/>
      <c r="BJ107" s="53"/>
      <c r="BK107" s="54"/>
      <c r="BL107" s="52">
        <v>0</v>
      </c>
      <c r="BM107" s="53"/>
      <c r="BN107" s="53"/>
      <c r="BO107" s="53"/>
      <c r="BP107" s="54"/>
      <c r="BQ107" s="52">
        <v>0</v>
      </c>
      <c r="BR107" s="53"/>
      <c r="BS107" s="53"/>
      <c r="BT107" s="54"/>
      <c r="BU107" s="52">
        <f>IF(ISNUMBER(BG107),BG107,0)+IF(ISNUMBER(BL107),BL107,0)</f>
        <v>0</v>
      </c>
      <c r="BV107" s="53"/>
      <c r="BW107" s="53"/>
      <c r="BX107" s="53"/>
      <c r="BY107" s="54"/>
      <c r="CA107" s="25" t="s">
        <v>34</v>
      </c>
    </row>
    <row r="108" spans="1:79" s="25" customFormat="1" ht="25.5" customHeight="1" x14ac:dyDescent="0.2">
      <c r="A108" s="34">
        <v>2</v>
      </c>
      <c r="B108" s="35"/>
      <c r="C108" s="35"/>
      <c r="D108" s="36" t="s">
        <v>186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8"/>
      <c r="U108" s="52">
        <v>2768452.92</v>
      </c>
      <c r="V108" s="53"/>
      <c r="W108" s="53"/>
      <c r="X108" s="53"/>
      <c r="Y108" s="54"/>
      <c r="Z108" s="52">
        <v>0</v>
      </c>
      <c r="AA108" s="53"/>
      <c r="AB108" s="53"/>
      <c r="AC108" s="53"/>
      <c r="AD108" s="54"/>
      <c r="AE108" s="52">
        <v>0</v>
      </c>
      <c r="AF108" s="53"/>
      <c r="AG108" s="53"/>
      <c r="AH108" s="54"/>
      <c r="AI108" s="52">
        <f>IF(ISNUMBER(U108),U108,0)+IF(ISNUMBER(Z108),Z108,0)</f>
        <v>2768452.92</v>
      </c>
      <c r="AJ108" s="53"/>
      <c r="AK108" s="53"/>
      <c r="AL108" s="53"/>
      <c r="AM108" s="54"/>
      <c r="AN108" s="52">
        <v>3036000</v>
      </c>
      <c r="AO108" s="53"/>
      <c r="AP108" s="53"/>
      <c r="AQ108" s="53"/>
      <c r="AR108" s="54"/>
      <c r="AS108" s="52">
        <v>0</v>
      </c>
      <c r="AT108" s="53"/>
      <c r="AU108" s="53"/>
      <c r="AV108" s="53"/>
      <c r="AW108" s="54"/>
      <c r="AX108" s="52">
        <v>0</v>
      </c>
      <c r="AY108" s="53"/>
      <c r="AZ108" s="53"/>
      <c r="BA108" s="54"/>
      <c r="BB108" s="52">
        <f>IF(ISNUMBER(AN108),AN108,0)+IF(ISNUMBER(AS108),AS108,0)</f>
        <v>3036000</v>
      </c>
      <c r="BC108" s="53"/>
      <c r="BD108" s="53"/>
      <c r="BE108" s="53"/>
      <c r="BF108" s="54"/>
      <c r="BG108" s="52">
        <v>3802900</v>
      </c>
      <c r="BH108" s="53"/>
      <c r="BI108" s="53"/>
      <c r="BJ108" s="53"/>
      <c r="BK108" s="54"/>
      <c r="BL108" s="52">
        <v>0</v>
      </c>
      <c r="BM108" s="53"/>
      <c r="BN108" s="53"/>
      <c r="BO108" s="53"/>
      <c r="BP108" s="54"/>
      <c r="BQ108" s="52">
        <v>0</v>
      </c>
      <c r="BR108" s="53"/>
      <c r="BS108" s="53"/>
      <c r="BT108" s="54"/>
      <c r="BU108" s="52">
        <f>IF(ISNUMBER(BG108),BG108,0)+IF(ISNUMBER(BL108),BL108,0)</f>
        <v>3802900</v>
      </c>
      <c r="BV108" s="53"/>
      <c r="BW108" s="53"/>
      <c r="BX108" s="53"/>
      <c r="BY108" s="54"/>
    </row>
    <row r="109" spans="1:79" s="25" customFormat="1" ht="38.25" customHeight="1" x14ac:dyDescent="0.2">
      <c r="A109" s="34">
        <v>3</v>
      </c>
      <c r="B109" s="35"/>
      <c r="C109" s="35"/>
      <c r="D109" s="36" t="s">
        <v>187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8"/>
      <c r="U109" s="52">
        <v>0</v>
      </c>
      <c r="V109" s="53"/>
      <c r="W109" s="53"/>
      <c r="X109" s="53"/>
      <c r="Y109" s="54"/>
      <c r="Z109" s="52">
        <v>950742.2</v>
      </c>
      <c r="AA109" s="53"/>
      <c r="AB109" s="53"/>
      <c r="AC109" s="53"/>
      <c r="AD109" s="54"/>
      <c r="AE109" s="52">
        <v>0</v>
      </c>
      <c r="AF109" s="53"/>
      <c r="AG109" s="53"/>
      <c r="AH109" s="54"/>
      <c r="AI109" s="52">
        <f>IF(ISNUMBER(U109),U109,0)+IF(ISNUMBER(Z109),Z109,0)</f>
        <v>950742.2</v>
      </c>
      <c r="AJ109" s="53"/>
      <c r="AK109" s="53"/>
      <c r="AL109" s="53"/>
      <c r="AM109" s="54"/>
      <c r="AN109" s="52">
        <v>0</v>
      </c>
      <c r="AO109" s="53"/>
      <c r="AP109" s="53"/>
      <c r="AQ109" s="53"/>
      <c r="AR109" s="54"/>
      <c r="AS109" s="52">
        <v>86200</v>
      </c>
      <c r="AT109" s="53"/>
      <c r="AU109" s="53"/>
      <c r="AV109" s="53"/>
      <c r="AW109" s="54"/>
      <c r="AX109" s="52">
        <v>0</v>
      </c>
      <c r="AY109" s="53"/>
      <c r="AZ109" s="53"/>
      <c r="BA109" s="54"/>
      <c r="BB109" s="52">
        <f>IF(ISNUMBER(AN109),AN109,0)+IF(ISNUMBER(AS109),AS109,0)</f>
        <v>86200</v>
      </c>
      <c r="BC109" s="53"/>
      <c r="BD109" s="53"/>
      <c r="BE109" s="53"/>
      <c r="BF109" s="54"/>
      <c r="BG109" s="52">
        <v>0</v>
      </c>
      <c r="BH109" s="53"/>
      <c r="BI109" s="53"/>
      <c r="BJ109" s="53"/>
      <c r="BK109" s="54"/>
      <c r="BL109" s="52">
        <v>0</v>
      </c>
      <c r="BM109" s="53"/>
      <c r="BN109" s="53"/>
      <c r="BO109" s="53"/>
      <c r="BP109" s="54"/>
      <c r="BQ109" s="52">
        <v>0</v>
      </c>
      <c r="BR109" s="53"/>
      <c r="BS109" s="53"/>
      <c r="BT109" s="54"/>
      <c r="BU109" s="52">
        <f>IF(ISNUMBER(BG109),BG109,0)+IF(ISNUMBER(BL109),BL109,0)</f>
        <v>0</v>
      </c>
      <c r="BV109" s="53"/>
      <c r="BW109" s="53"/>
      <c r="BX109" s="53"/>
      <c r="BY109" s="54"/>
    </row>
    <row r="110" spans="1:79" s="6" customFormat="1" ht="12.75" customHeight="1" x14ac:dyDescent="0.2">
      <c r="A110" s="43"/>
      <c r="B110" s="44"/>
      <c r="C110" s="44"/>
      <c r="D110" s="29" t="s">
        <v>147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1"/>
      <c r="U110" s="48">
        <v>2768452.92</v>
      </c>
      <c r="V110" s="49"/>
      <c r="W110" s="49"/>
      <c r="X110" s="49"/>
      <c r="Y110" s="50"/>
      <c r="Z110" s="48">
        <v>950742.2</v>
      </c>
      <c r="AA110" s="49"/>
      <c r="AB110" s="49"/>
      <c r="AC110" s="49"/>
      <c r="AD110" s="50"/>
      <c r="AE110" s="48">
        <v>0</v>
      </c>
      <c r="AF110" s="49"/>
      <c r="AG110" s="49"/>
      <c r="AH110" s="50"/>
      <c r="AI110" s="48">
        <f>IF(ISNUMBER(U110),U110,0)+IF(ISNUMBER(Z110),Z110,0)</f>
        <v>3719195.12</v>
      </c>
      <c r="AJ110" s="49"/>
      <c r="AK110" s="49"/>
      <c r="AL110" s="49"/>
      <c r="AM110" s="50"/>
      <c r="AN110" s="48">
        <v>3536000</v>
      </c>
      <c r="AO110" s="49"/>
      <c r="AP110" s="49"/>
      <c r="AQ110" s="49"/>
      <c r="AR110" s="50"/>
      <c r="AS110" s="48">
        <v>86200</v>
      </c>
      <c r="AT110" s="49"/>
      <c r="AU110" s="49"/>
      <c r="AV110" s="49"/>
      <c r="AW110" s="50"/>
      <c r="AX110" s="48">
        <v>0</v>
      </c>
      <c r="AY110" s="49"/>
      <c r="AZ110" s="49"/>
      <c r="BA110" s="50"/>
      <c r="BB110" s="48">
        <f>IF(ISNUMBER(AN110),AN110,0)+IF(ISNUMBER(AS110),AS110,0)</f>
        <v>3622200</v>
      </c>
      <c r="BC110" s="49"/>
      <c r="BD110" s="49"/>
      <c r="BE110" s="49"/>
      <c r="BF110" s="50"/>
      <c r="BG110" s="48">
        <v>3802900</v>
      </c>
      <c r="BH110" s="49"/>
      <c r="BI110" s="49"/>
      <c r="BJ110" s="49"/>
      <c r="BK110" s="50"/>
      <c r="BL110" s="48">
        <v>0</v>
      </c>
      <c r="BM110" s="49"/>
      <c r="BN110" s="49"/>
      <c r="BO110" s="49"/>
      <c r="BP110" s="50"/>
      <c r="BQ110" s="48">
        <v>0</v>
      </c>
      <c r="BR110" s="49"/>
      <c r="BS110" s="49"/>
      <c r="BT110" s="50"/>
      <c r="BU110" s="48">
        <f>IF(ISNUMBER(BG110),BG110,0)+IF(ISNUMBER(BL110),BL110,0)</f>
        <v>3802900</v>
      </c>
      <c r="BV110" s="49"/>
      <c r="BW110" s="49"/>
      <c r="BX110" s="49"/>
      <c r="BY110" s="50"/>
    </row>
    <row r="112" spans="1:79" ht="14.25" customHeight="1" x14ac:dyDescent="0.2">
      <c r="A112" s="68" t="s">
        <v>266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</row>
    <row r="113" spans="1:79" ht="15" customHeight="1" x14ac:dyDescent="0.2">
      <c r="A113" s="85" t="s">
        <v>236</v>
      </c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</row>
    <row r="114" spans="1:79" ht="17.25" customHeight="1" x14ac:dyDescent="0.2">
      <c r="A114" s="86" t="s">
        <v>6</v>
      </c>
      <c r="B114" s="87"/>
      <c r="C114" s="87"/>
      <c r="D114" s="86" t="s">
        <v>121</v>
      </c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8"/>
      <c r="U114" s="42" t="s">
        <v>258</v>
      </c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 t="s">
        <v>263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</row>
    <row r="115" spans="1:79" ht="45.75" customHeight="1" x14ac:dyDescent="0.2">
      <c r="A115" s="89"/>
      <c r="B115" s="90"/>
      <c r="C115" s="90"/>
      <c r="D115" s="89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1"/>
      <c r="U115" s="81" t="s">
        <v>4</v>
      </c>
      <c r="V115" s="82"/>
      <c r="W115" s="82"/>
      <c r="X115" s="82"/>
      <c r="Y115" s="83"/>
      <c r="Z115" s="81" t="s">
        <v>3</v>
      </c>
      <c r="AA115" s="82"/>
      <c r="AB115" s="82"/>
      <c r="AC115" s="82"/>
      <c r="AD115" s="83"/>
      <c r="AE115" s="105" t="s">
        <v>116</v>
      </c>
      <c r="AF115" s="106"/>
      <c r="AG115" s="106"/>
      <c r="AH115" s="106"/>
      <c r="AI115" s="107"/>
      <c r="AJ115" s="81" t="s">
        <v>5</v>
      </c>
      <c r="AK115" s="82"/>
      <c r="AL115" s="82"/>
      <c r="AM115" s="82"/>
      <c r="AN115" s="83"/>
      <c r="AO115" s="81" t="s">
        <v>4</v>
      </c>
      <c r="AP115" s="82"/>
      <c r="AQ115" s="82"/>
      <c r="AR115" s="82"/>
      <c r="AS115" s="83"/>
      <c r="AT115" s="81" t="s">
        <v>3</v>
      </c>
      <c r="AU115" s="82"/>
      <c r="AV115" s="82"/>
      <c r="AW115" s="82"/>
      <c r="AX115" s="83"/>
      <c r="AY115" s="105" t="s">
        <v>116</v>
      </c>
      <c r="AZ115" s="106"/>
      <c r="BA115" s="106"/>
      <c r="BB115" s="106"/>
      <c r="BC115" s="107"/>
      <c r="BD115" s="42" t="s">
        <v>96</v>
      </c>
      <c r="BE115" s="42"/>
      <c r="BF115" s="42"/>
      <c r="BG115" s="42"/>
      <c r="BH115" s="42"/>
    </row>
    <row r="116" spans="1:79" ht="15" customHeight="1" x14ac:dyDescent="0.2">
      <c r="A116" s="81" t="s">
        <v>168</v>
      </c>
      <c r="B116" s="82"/>
      <c r="C116" s="82"/>
      <c r="D116" s="81">
        <v>2</v>
      </c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3"/>
      <c r="U116" s="81">
        <v>3</v>
      </c>
      <c r="V116" s="82"/>
      <c r="W116" s="82"/>
      <c r="X116" s="82"/>
      <c r="Y116" s="83"/>
      <c r="Z116" s="81">
        <v>4</v>
      </c>
      <c r="AA116" s="82"/>
      <c r="AB116" s="82"/>
      <c r="AC116" s="82"/>
      <c r="AD116" s="83"/>
      <c r="AE116" s="81">
        <v>5</v>
      </c>
      <c r="AF116" s="82"/>
      <c r="AG116" s="82"/>
      <c r="AH116" s="82"/>
      <c r="AI116" s="83"/>
      <c r="AJ116" s="81">
        <v>6</v>
      </c>
      <c r="AK116" s="82"/>
      <c r="AL116" s="82"/>
      <c r="AM116" s="82"/>
      <c r="AN116" s="83"/>
      <c r="AO116" s="81">
        <v>7</v>
      </c>
      <c r="AP116" s="82"/>
      <c r="AQ116" s="82"/>
      <c r="AR116" s="82"/>
      <c r="AS116" s="83"/>
      <c r="AT116" s="81">
        <v>8</v>
      </c>
      <c r="AU116" s="82"/>
      <c r="AV116" s="82"/>
      <c r="AW116" s="82"/>
      <c r="AX116" s="83"/>
      <c r="AY116" s="81">
        <v>9</v>
      </c>
      <c r="AZ116" s="82"/>
      <c r="BA116" s="82"/>
      <c r="BB116" s="82"/>
      <c r="BC116" s="83"/>
      <c r="BD116" s="81">
        <v>10</v>
      </c>
      <c r="BE116" s="82"/>
      <c r="BF116" s="82"/>
      <c r="BG116" s="82"/>
      <c r="BH116" s="83"/>
    </row>
    <row r="117" spans="1:79" s="1" customFormat="1" ht="12.75" hidden="1" customHeight="1" x14ac:dyDescent="0.2">
      <c r="A117" s="96" t="s">
        <v>69</v>
      </c>
      <c r="B117" s="97"/>
      <c r="C117" s="97"/>
      <c r="D117" s="96" t="s">
        <v>57</v>
      </c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8"/>
      <c r="U117" s="96" t="s">
        <v>60</v>
      </c>
      <c r="V117" s="97"/>
      <c r="W117" s="97"/>
      <c r="X117" s="97"/>
      <c r="Y117" s="98"/>
      <c r="Z117" s="96" t="s">
        <v>61</v>
      </c>
      <c r="AA117" s="97"/>
      <c r="AB117" s="97"/>
      <c r="AC117" s="97"/>
      <c r="AD117" s="98"/>
      <c r="AE117" s="96" t="s">
        <v>94</v>
      </c>
      <c r="AF117" s="97"/>
      <c r="AG117" s="97"/>
      <c r="AH117" s="97"/>
      <c r="AI117" s="98"/>
      <c r="AJ117" s="102" t="s">
        <v>170</v>
      </c>
      <c r="AK117" s="103"/>
      <c r="AL117" s="103"/>
      <c r="AM117" s="103"/>
      <c r="AN117" s="104"/>
      <c r="AO117" s="96" t="s">
        <v>62</v>
      </c>
      <c r="AP117" s="97"/>
      <c r="AQ117" s="97"/>
      <c r="AR117" s="97"/>
      <c r="AS117" s="98"/>
      <c r="AT117" s="96" t="s">
        <v>63</v>
      </c>
      <c r="AU117" s="97"/>
      <c r="AV117" s="97"/>
      <c r="AW117" s="97"/>
      <c r="AX117" s="98"/>
      <c r="AY117" s="96" t="s">
        <v>95</v>
      </c>
      <c r="AZ117" s="97"/>
      <c r="BA117" s="97"/>
      <c r="BB117" s="97"/>
      <c r="BC117" s="98"/>
      <c r="BD117" s="92" t="s">
        <v>170</v>
      </c>
      <c r="BE117" s="92"/>
      <c r="BF117" s="92"/>
      <c r="BG117" s="92"/>
      <c r="BH117" s="92"/>
      <c r="CA117" s="1" t="s">
        <v>35</v>
      </c>
    </row>
    <row r="118" spans="1:79" s="25" customFormat="1" ht="76.5" hidden="1" customHeight="1" x14ac:dyDescent="0.2">
      <c r="A118" s="34">
        <v>1</v>
      </c>
      <c r="B118" s="35"/>
      <c r="C118" s="35"/>
      <c r="D118" s="36" t="s">
        <v>185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8"/>
      <c r="U118" s="52">
        <v>0</v>
      </c>
      <c r="V118" s="53"/>
      <c r="W118" s="53"/>
      <c r="X118" s="53"/>
      <c r="Y118" s="54"/>
      <c r="Z118" s="52">
        <v>0</v>
      </c>
      <c r="AA118" s="53"/>
      <c r="AB118" s="53"/>
      <c r="AC118" s="53"/>
      <c r="AD118" s="54"/>
      <c r="AE118" s="55">
        <v>0</v>
      </c>
      <c r="AF118" s="55"/>
      <c r="AG118" s="55"/>
      <c r="AH118" s="55"/>
      <c r="AI118" s="55"/>
      <c r="AJ118" s="47">
        <f>IF(ISNUMBER(U118),U118,0)+IF(ISNUMBER(Z118),Z118,0)</f>
        <v>0</v>
      </c>
      <c r="AK118" s="47"/>
      <c r="AL118" s="47"/>
      <c r="AM118" s="47"/>
      <c r="AN118" s="47"/>
      <c r="AO118" s="55">
        <v>0</v>
      </c>
      <c r="AP118" s="55"/>
      <c r="AQ118" s="55"/>
      <c r="AR118" s="55"/>
      <c r="AS118" s="55"/>
      <c r="AT118" s="47">
        <v>0</v>
      </c>
      <c r="AU118" s="47"/>
      <c r="AV118" s="47"/>
      <c r="AW118" s="47"/>
      <c r="AX118" s="47"/>
      <c r="AY118" s="55">
        <v>0</v>
      </c>
      <c r="AZ118" s="55"/>
      <c r="BA118" s="55"/>
      <c r="BB118" s="55"/>
      <c r="BC118" s="55"/>
      <c r="BD118" s="47">
        <f>IF(ISNUMBER(AO118),AO118,0)+IF(ISNUMBER(AT118),AT118,0)</f>
        <v>0</v>
      </c>
      <c r="BE118" s="47"/>
      <c r="BF118" s="47"/>
      <c r="BG118" s="47"/>
      <c r="BH118" s="47"/>
      <c r="CA118" s="25" t="s">
        <v>36</v>
      </c>
    </row>
    <row r="119" spans="1:79" s="25" customFormat="1" ht="25.5" customHeight="1" x14ac:dyDescent="0.2">
      <c r="A119" s="34">
        <v>2</v>
      </c>
      <c r="B119" s="35"/>
      <c r="C119" s="35"/>
      <c r="D119" s="36" t="s">
        <v>186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8"/>
      <c r="U119" s="52">
        <v>3802900</v>
      </c>
      <c r="V119" s="53"/>
      <c r="W119" s="53"/>
      <c r="X119" s="53"/>
      <c r="Y119" s="54"/>
      <c r="Z119" s="52">
        <v>0</v>
      </c>
      <c r="AA119" s="53"/>
      <c r="AB119" s="53"/>
      <c r="AC119" s="53"/>
      <c r="AD119" s="54"/>
      <c r="AE119" s="55">
        <v>0</v>
      </c>
      <c r="AF119" s="55"/>
      <c r="AG119" s="55"/>
      <c r="AH119" s="55"/>
      <c r="AI119" s="55"/>
      <c r="AJ119" s="47">
        <f>IF(ISNUMBER(U119),U119,0)+IF(ISNUMBER(Z119),Z119,0)</f>
        <v>3802900</v>
      </c>
      <c r="AK119" s="47"/>
      <c r="AL119" s="47"/>
      <c r="AM119" s="47"/>
      <c r="AN119" s="47"/>
      <c r="AO119" s="55">
        <v>3802900</v>
      </c>
      <c r="AP119" s="55"/>
      <c r="AQ119" s="55"/>
      <c r="AR119" s="55"/>
      <c r="AS119" s="55"/>
      <c r="AT119" s="47">
        <v>0</v>
      </c>
      <c r="AU119" s="47"/>
      <c r="AV119" s="47"/>
      <c r="AW119" s="47"/>
      <c r="AX119" s="47"/>
      <c r="AY119" s="55">
        <v>0</v>
      </c>
      <c r="AZ119" s="55"/>
      <c r="BA119" s="55"/>
      <c r="BB119" s="55"/>
      <c r="BC119" s="55"/>
      <c r="BD119" s="47">
        <f>IF(ISNUMBER(AO119),AO119,0)+IF(ISNUMBER(AT119),AT119,0)</f>
        <v>3802900</v>
      </c>
      <c r="BE119" s="47"/>
      <c r="BF119" s="47"/>
      <c r="BG119" s="47"/>
      <c r="BH119" s="47"/>
    </row>
    <row r="120" spans="1:79" s="25" customFormat="1" ht="38.25" hidden="1" customHeight="1" x14ac:dyDescent="0.2">
      <c r="A120" s="34">
        <v>3</v>
      </c>
      <c r="B120" s="35"/>
      <c r="C120" s="35"/>
      <c r="D120" s="36" t="s">
        <v>187</v>
      </c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8"/>
      <c r="U120" s="52">
        <v>0</v>
      </c>
      <c r="V120" s="53"/>
      <c r="W120" s="53"/>
      <c r="X120" s="53"/>
      <c r="Y120" s="54"/>
      <c r="Z120" s="52">
        <v>0</v>
      </c>
      <c r="AA120" s="53"/>
      <c r="AB120" s="53"/>
      <c r="AC120" s="53"/>
      <c r="AD120" s="54"/>
      <c r="AE120" s="55">
        <v>0</v>
      </c>
      <c r="AF120" s="55"/>
      <c r="AG120" s="55"/>
      <c r="AH120" s="55"/>
      <c r="AI120" s="55"/>
      <c r="AJ120" s="47">
        <f>IF(ISNUMBER(U120),U120,0)+IF(ISNUMBER(Z120),Z120,0)</f>
        <v>0</v>
      </c>
      <c r="AK120" s="47"/>
      <c r="AL120" s="47"/>
      <c r="AM120" s="47"/>
      <c r="AN120" s="47"/>
      <c r="AO120" s="55">
        <v>0</v>
      </c>
      <c r="AP120" s="55"/>
      <c r="AQ120" s="55"/>
      <c r="AR120" s="55"/>
      <c r="AS120" s="55"/>
      <c r="AT120" s="47">
        <v>0</v>
      </c>
      <c r="AU120" s="47"/>
      <c r="AV120" s="47"/>
      <c r="AW120" s="47"/>
      <c r="AX120" s="47"/>
      <c r="AY120" s="55">
        <v>0</v>
      </c>
      <c r="AZ120" s="55"/>
      <c r="BA120" s="55"/>
      <c r="BB120" s="55"/>
      <c r="BC120" s="55"/>
      <c r="BD120" s="47">
        <f>IF(ISNUMBER(AO120),AO120,0)+IF(ISNUMBER(AT120),AT120,0)</f>
        <v>0</v>
      </c>
      <c r="BE120" s="47"/>
      <c r="BF120" s="47"/>
      <c r="BG120" s="47"/>
      <c r="BH120" s="47"/>
    </row>
    <row r="121" spans="1:79" s="6" customFormat="1" ht="12.75" customHeight="1" x14ac:dyDescent="0.2">
      <c r="A121" s="43"/>
      <c r="B121" s="44"/>
      <c r="C121" s="44"/>
      <c r="D121" s="29" t="s">
        <v>147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1"/>
      <c r="U121" s="48">
        <v>3802900</v>
      </c>
      <c r="V121" s="49"/>
      <c r="W121" s="49"/>
      <c r="X121" s="49"/>
      <c r="Y121" s="50"/>
      <c r="Z121" s="48">
        <v>0</v>
      </c>
      <c r="AA121" s="49"/>
      <c r="AB121" s="49"/>
      <c r="AC121" s="49"/>
      <c r="AD121" s="50"/>
      <c r="AE121" s="51">
        <v>0</v>
      </c>
      <c r="AF121" s="51"/>
      <c r="AG121" s="51"/>
      <c r="AH121" s="51"/>
      <c r="AI121" s="51"/>
      <c r="AJ121" s="28">
        <f>IF(ISNUMBER(U121),U121,0)+IF(ISNUMBER(Z121),Z121,0)</f>
        <v>3802900</v>
      </c>
      <c r="AK121" s="28"/>
      <c r="AL121" s="28"/>
      <c r="AM121" s="28"/>
      <c r="AN121" s="28"/>
      <c r="AO121" s="51">
        <v>3802900</v>
      </c>
      <c r="AP121" s="51"/>
      <c r="AQ121" s="51"/>
      <c r="AR121" s="51"/>
      <c r="AS121" s="51"/>
      <c r="AT121" s="28">
        <v>0</v>
      </c>
      <c r="AU121" s="28"/>
      <c r="AV121" s="28"/>
      <c r="AW121" s="28"/>
      <c r="AX121" s="28"/>
      <c r="AY121" s="51">
        <v>0</v>
      </c>
      <c r="AZ121" s="51"/>
      <c r="BA121" s="51"/>
      <c r="BB121" s="51"/>
      <c r="BC121" s="51"/>
      <c r="BD121" s="28">
        <f>IF(ISNUMBER(AO121),AO121,0)+IF(ISNUMBER(AT121),AT121,0)</f>
        <v>3802900</v>
      </c>
      <c r="BE121" s="28"/>
      <c r="BF121" s="28"/>
      <c r="BG121" s="28"/>
      <c r="BH121" s="28"/>
    </row>
    <row r="122" spans="1:79" s="5" customFormat="1" ht="12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</row>
    <row r="124" spans="1:79" ht="14.25" customHeight="1" x14ac:dyDescent="0.2">
      <c r="A124" s="68" t="s">
        <v>152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</row>
    <row r="125" spans="1:79" ht="14.25" customHeight="1" x14ac:dyDescent="0.2">
      <c r="A125" s="68" t="s">
        <v>252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</row>
    <row r="126" spans="1:79" ht="16.5" customHeight="1" x14ac:dyDescent="0.2">
      <c r="A126" s="86" t="s">
        <v>6</v>
      </c>
      <c r="B126" s="87"/>
      <c r="C126" s="87"/>
      <c r="D126" s="42" t="s">
        <v>9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 t="s">
        <v>8</v>
      </c>
      <c r="R126" s="42"/>
      <c r="S126" s="42"/>
      <c r="T126" s="42"/>
      <c r="U126" s="42"/>
      <c r="V126" s="42" t="s">
        <v>7</v>
      </c>
      <c r="W126" s="42"/>
      <c r="X126" s="42"/>
      <c r="Y126" s="42"/>
      <c r="Z126" s="42"/>
      <c r="AA126" s="42"/>
      <c r="AB126" s="42"/>
      <c r="AC126" s="42"/>
      <c r="AD126" s="42"/>
      <c r="AE126" s="42"/>
      <c r="AF126" s="81" t="s">
        <v>237</v>
      </c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3"/>
      <c r="AU126" s="81" t="s">
        <v>240</v>
      </c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3"/>
      <c r="BJ126" s="81" t="s">
        <v>248</v>
      </c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3"/>
    </row>
    <row r="127" spans="1:79" ht="32.25" customHeight="1" x14ac:dyDescent="0.2">
      <c r="A127" s="89"/>
      <c r="B127" s="90"/>
      <c r="C127" s="90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 t="s">
        <v>4</v>
      </c>
      <c r="AG127" s="42"/>
      <c r="AH127" s="42"/>
      <c r="AI127" s="42"/>
      <c r="AJ127" s="42"/>
      <c r="AK127" s="42" t="s">
        <v>3</v>
      </c>
      <c r="AL127" s="42"/>
      <c r="AM127" s="42"/>
      <c r="AN127" s="42"/>
      <c r="AO127" s="42"/>
      <c r="AP127" s="42" t="s">
        <v>123</v>
      </c>
      <c r="AQ127" s="42"/>
      <c r="AR127" s="42"/>
      <c r="AS127" s="42"/>
      <c r="AT127" s="42"/>
      <c r="AU127" s="42" t="s">
        <v>4</v>
      </c>
      <c r="AV127" s="42"/>
      <c r="AW127" s="42"/>
      <c r="AX127" s="42"/>
      <c r="AY127" s="42"/>
      <c r="AZ127" s="42" t="s">
        <v>3</v>
      </c>
      <c r="BA127" s="42"/>
      <c r="BB127" s="42"/>
      <c r="BC127" s="42"/>
      <c r="BD127" s="42"/>
      <c r="BE127" s="42" t="s">
        <v>90</v>
      </c>
      <c r="BF127" s="42"/>
      <c r="BG127" s="42"/>
      <c r="BH127" s="42"/>
      <c r="BI127" s="42"/>
      <c r="BJ127" s="42" t="s">
        <v>4</v>
      </c>
      <c r="BK127" s="42"/>
      <c r="BL127" s="42"/>
      <c r="BM127" s="42"/>
      <c r="BN127" s="42"/>
      <c r="BO127" s="42" t="s">
        <v>3</v>
      </c>
      <c r="BP127" s="42"/>
      <c r="BQ127" s="42"/>
      <c r="BR127" s="42"/>
      <c r="BS127" s="42"/>
      <c r="BT127" s="42" t="s">
        <v>97</v>
      </c>
      <c r="BU127" s="42"/>
      <c r="BV127" s="42"/>
      <c r="BW127" s="42"/>
      <c r="BX127" s="42"/>
    </row>
    <row r="128" spans="1:79" ht="15" customHeight="1" x14ac:dyDescent="0.2">
      <c r="A128" s="81">
        <v>1</v>
      </c>
      <c r="B128" s="82"/>
      <c r="C128" s="82"/>
      <c r="D128" s="42">
        <v>2</v>
      </c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>
        <v>3</v>
      </c>
      <c r="R128" s="42"/>
      <c r="S128" s="42"/>
      <c r="T128" s="42"/>
      <c r="U128" s="42"/>
      <c r="V128" s="42">
        <v>4</v>
      </c>
      <c r="W128" s="42"/>
      <c r="X128" s="42"/>
      <c r="Y128" s="42"/>
      <c r="Z128" s="42"/>
      <c r="AA128" s="42"/>
      <c r="AB128" s="42"/>
      <c r="AC128" s="42"/>
      <c r="AD128" s="42"/>
      <c r="AE128" s="42"/>
      <c r="AF128" s="42">
        <v>5</v>
      </c>
      <c r="AG128" s="42"/>
      <c r="AH128" s="42"/>
      <c r="AI128" s="42"/>
      <c r="AJ128" s="42"/>
      <c r="AK128" s="42">
        <v>6</v>
      </c>
      <c r="AL128" s="42"/>
      <c r="AM128" s="42"/>
      <c r="AN128" s="42"/>
      <c r="AO128" s="42"/>
      <c r="AP128" s="42">
        <v>7</v>
      </c>
      <c r="AQ128" s="42"/>
      <c r="AR128" s="42"/>
      <c r="AS128" s="42"/>
      <c r="AT128" s="42"/>
      <c r="AU128" s="42">
        <v>8</v>
      </c>
      <c r="AV128" s="42"/>
      <c r="AW128" s="42"/>
      <c r="AX128" s="42"/>
      <c r="AY128" s="42"/>
      <c r="AZ128" s="42">
        <v>9</v>
      </c>
      <c r="BA128" s="42"/>
      <c r="BB128" s="42"/>
      <c r="BC128" s="42"/>
      <c r="BD128" s="42"/>
      <c r="BE128" s="42">
        <v>10</v>
      </c>
      <c r="BF128" s="42"/>
      <c r="BG128" s="42"/>
      <c r="BH128" s="42"/>
      <c r="BI128" s="42"/>
      <c r="BJ128" s="42">
        <v>11</v>
      </c>
      <c r="BK128" s="42"/>
      <c r="BL128" s="42"/>
      <c r="BM128" s="42"/>
      <c r="BN128" s="42"/>
      <c r="BO128" s="42">
        <v>12</v>
      </c>
      <c r="BP128" s="42"/>
      <c r="BQ128" s="42"/>
      <c r="BR128" s="42"/>
      <c r="BS128" s="42"/>
      <c r="BT128" s="42">
        <v>13</v>
      </c>
      <c r="BU128" s="42"/>
      <c r="BV128" s="42"/>
      <c r="BW128" s="42"/>
      <c r="BX128" s="42"/>
    </row>
    <row r="129" spans="1:79" ht="10.5" hidden="1" customHeight="1" x14ac:dyDescent="0.2">
      <c r="A129" s="96" t="s">
        <v>154</v>
      </c>
      <c r="B129" s="97"/>
      <c r="C129" s="97"/>
      <c r="D129" s="42" t="s">
        <v>57</v>
      </c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 t="s">
        <v>70</v>
      </c>
      <c r="R129" s="42"/>
      <c r="S129" s="42"/>
      <c r="T129" s="42"/>
      <c r="U129" s="42"/>
      <c r="V129" s="42" t="s">
        <v>71</v>
      </c>
      <c r="W129" s="42"/>
      <c r="X129" s="42"/>
      <c r="Y129" s="42"/>
      <c r="Z129" s="42"/>
      <c r="AA129" s="42"/>
      <c r="AB129" s="42"/>
      <c r="AC129" s="42"/>
      <c r="AD129" s="42"/>
      <c r="AE129" s="42"/>
      <c r="AF129" s="72" t="s">
        <v>111</v>
      </c>
      <c r="AG129" s="72"/>
      <c r="AH129" s="72"/>
      <c r="AI129" s="72"/>
      <c r="AJ129" s="72"/>
      <c r="AK129" s="70" t="s">
        <v>112</v>
      </c>
      <c r="AL129" s="70"/>
      <c r="AM129" s="70"/>
      <c r="AN129" s="70"/>
      <c r="AO129" s="70"/>
      <c r="AP129" s="92" t="s">
        <v>189</v>
      </c>
      <c r="AQ129" s="92"/>
      <c r="AR129" s="92"/>
      <c r="AS129" s="92"/>
      <c r="AT129" s="92"/>
      <c r="AU129" s="72" t="s">
        <v>113</v>
      </c>
      <c r="AV129" s="72"/>
      <c r="AW129" s="72"/>
      <c r="AX129" s="72"/>
      <c r="AY129" s="72"/>
      <c r="AZ129" s="70" t="s">
        <v>114</v>
      </c>
      <c r="BA129" s="70"/>
      <c r="BB129" s="70"/>
      <c r="BC129" s="70"/>
      <c r="BD129" s="70"/>
      <c r="BE129" s="92" t="s">
        <v>189</v>
      </c>
      <c r="BF129" s="92"/>
      <c r="BG129" s="92"/>
      <c r="BH129" s="92"/>
      <c r="BI129" s="92"/>
      <c r="BJ129" s="72" t="s">
        <v>105</v>
      </c>
      <c r="BK129" s="72"/>
      <c r="BL129" s="72"/>
      <c r="BM129" s="72"/>
      <c r="BN129" s="72"/>
      <c r="BO129" s="70" t="s">
        <v>106</v>
      </c>
      <c r="BP129" s="70"/>
      <c r="BQ129" s="70"/>
      <c r="BR129" s="70"/>
      <c r="BS129" s="70"/>
      <c r="BT129" s="92" t="s">
        <v>189</v>
      </c>
      <c r="BU129" s="92"/>
      <c r="BV129" s="92"/>
      <c r="BW129" s="92"/>
      <c r="BX129" s="92"/>
      <c r="CA129" t="s">
        <v>37</v>
      </c>
    </row>
    <row r="130" spans="1:79" s="6" customFormat="1" ht="15" customHeight="1" x14ac:dyDescent="0.2">
      <c r="A130" s="43">
        <v>0</v>
      </c>
      <c r="B130" s="44"/>
      <c r="C130" s="44"/>
      <c r="D130" s="46" t="s">
        <v>188</v>
      </c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CA130" s="6" t="s">
        <v>38</v>
      </c>
    </row>
    <row r="131" spans="1:79" s="25" customFormat="1" ht="18.75" customHeight="1" x14ac:dyDescent="0.2">
      <c r="A131" s="34">
        <v>0</v>
      </c>
      <c r="B131" s="35"/>
      <c r="C131" s="35"/>
      <c r="D131" s="41" t="s">
        <v>190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2" t="s">
        <v>191</v>
      </c>
      <c r="R131" s="42"/>
      <c r="S131" s="42"/>
      <c r="T131" s="42"/>
      <c r="U131" s="42"/>
      <c r="V131" s="42" t="s">
        <v>192</v>
      </c>
      <c r="W131" s="42"/>
      <c r="X131" s="42"/>
      <c r="Y131" s="42"/>
      <c r="Z131" s="42"/>
      <c r="AA131" s="42"/>
      <c r="AB131" s="42"/>
      <c r="AC131" s="42"/>
      <c r="AD131" s="42"/>
      <c r="AE131" s="42"/>
      <c r="AF131" s="33">
        <v>25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25</v>
      </c>
      <c r="AQ131" s="33"/>
      <c r="AR131" s="33"/>
      <c r="AS131" s="33"/>
      <c r="AT131" s="33"/>
      <c r="AU131" s="33">
        <v>26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26</v>
      </c>
      <c r="BF131" s="33"/>
      <c r="BG131" s="33"/>
      <c r="BH131" s="33"/>
      <c r="BI131" s="33"/>
      <c r="BJ131" s="33">
        <v>26</v>
      </c>
      <c r="BK131" s="33"/>
      <c r="BL131" s="33"/>
      <c r="BM131" s="33"/>
      <c r="BN131" s="33"/>
      <c r="BO131" s="33">
        <v>0</v>
      </c>
      <c r="BP131" s="33"/>
      <c r="BQ131" s="33"/>
      <c r="BR131" s="33"/>
      <c r="BS131" s="33"/>
      <c r="BT131" s="33">
        <v>26</v>
      </c>
      <c r="BU131" s="33"/>
      <c r="BV131" s="33"/>
      <c r="BW131" s="33"/>
      <c r="BX131" s="33"/>
    </row>
    <row r="132" spans="1:79" s="25" customFormat="1" ht="15" customHeight="1" x14ac:dyDescent="0.2">
      <c r="A132" s="34">
        <v>0</v>
      </c>
      <c r="B132" s="35"/>
      <c r="C132" s="35"/>
      <c r="D132" s="41" t="s">
        <v>193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2" t="s">
        <v>191</v>
      </c>
      <c r="R132" s="42"/>
      <c r="S132" s="42"/>
      <c r="T132" s="42"/>
      <c r="U132" s="42"/>
      <c r="V132" s="41" t="s">
        <v>194</v>
      </c>
      <c r="W132" s="37"/>
      <c r="X132" s="37"/>
      <c r="Y132" s="37"/>
      <c r="Z132" s="37"/>
      <c r="AA132" s="37"/>
      <c r="AB132" s="37"/>
      <c r="AC132" s="37"/>
      <c r="AD132" s="37"/>
      <c r="AE132" s="38"/>
      <c r="AF132" s="33">
        <v>13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13</v>
      </c>
      <c r="AQ132" s="33"/>
      <c r="AR132" s="33"/>
      <c r="AS132" s="33"/>
      <c r="AT132" s="33"/>
      <c r="AU132" s="33">
        <v>10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10</v>
      </c>
      <c r="BF132" s="33"/>
      <c r="BG132" s="33"/>
      <c r="BH132" s="33"/>
      <c r="BI132" s="33"/>
      <c r="BJ132" s="33">
        <v>10</v>
      </c>
      <c r="BK132" s="33"/>
      <c r="BL132" s="33"/>
      <c r="BM132" s="33"/>
      <c r="BN132" s="33"/>
      <c r="BO132" s="33">
        <v>0</v>
      </c>
      <c r="BP132" s="33"/>
      <c r="BQ132" s="33"/>
      <c r="BR132" s="33"/>
      <c r="BS132" s="33"/>
      <c r="BT132" s="33">
        <v>10</v>
      </c>
      <c r="BU132" s="33"/>
      <c r="BV132" s="33"/>
      <c r="BW132" s="33"/>
      <c r="BX132" s="33"/>
    </row>
    <row r="133" spans="1:79" s="25" customFormat="1" ht="45" customHeight="1" x14ac:dyDescent="0.2">
      <c r="A133" s="34">
        <v>0</v>
      </c>
      <c r="B133" s="35"/>
      <c r="C133" s="35"/>
      <c r="D133" s="41" t="s">
        <v>195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2" t="s">
        <v>196</v>
      </c>
      <c r="R133" s="42"/>
      <c r="S133" s="42"/>
      <c r="T133" s="42"/>
      <c r="U133" s="42"/>
      <c r="V133" s="41" t="s">
        <v>197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0</v>
      </c>
      <c r="AG133" s="33"/>
      <c r="AH133" s="33"/>
      <c r="AI133" s="33"/>
      <c r="AJ133" s="33"/>
      <c r="AK133" s="33">
        <v>950742.2</v>
      </c>
      <c r="AL133" s="33"/>
      <c r="AM133" s="33"/>
      <c r="AN133" s="33"/>
      <c r="AO133" s="33"/>
      <c r="AP133" s="33">
        <v>950742.2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86200</v>
      </c>
      <c r="BA133" s="33"/>
      <c r="BB133" s="33"/>
      <c r="BC133" s="33"/>
      <c r="BD133" s="33"/>
      <c r="BE133" s="33">
        <v>86200</v>
      </c>
      <c r="BF133" s="33"/>
      <c r="BG133" s="33"/>
      <c r="BH133" s="33"/>
      <c r="BI133" s="33"/>
      <c r="BJ133" s="33">
        <v>0</v>
      </c>
      <c r="BK133" s="33"/>
      <c r="BL133" s="33"/>
      <c r="BM133" s="33"/>
      <c r="BN133" s="33"/>
      <c r="BO133" s="33">
        <v>0</v>
      </c>
      <c r="BP133" s="33"/>
      <c r="BQ133" s="33"/>
      <c r="BR133" s="33"/>
      <c r="BS133" s="33"/>
      <c r="BT133" s="33">
        <v>0</v>
      </c>
      <c r="BU133" s="33"/>
      <c r="BV133" s="33"/>
      <c r="BW133" s="33"/>
      <c r="BX133" s="33"/>
    </row>
    <row r="134" spans="1:79" s="25" customFormat="1" ht="30" customHeight="1" x14ac:dyDescent="0.2">
      <c r="A134" s="34">
        <v>0</v>
      </c>
      <c r="B134" s="35"/>
      <c r="C134" s="35"/>
      <c r="D134" s="41" t="s">
        <v>198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2" t="s">
        <v>191</v>
      </c>
      <c r="R134" s="42"/>
      <c r="S134" s="42"/>
      <c r="T134" s="42"/>
      <c r="U134" s="42"/>
      <c r="V134" s="41" t="s">
        <v>192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3">
        <v>25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25</v>
      </c>
      <c r="AQ134" s="33"/>
      <c r="AR134" s="33"/>
      <c r="AS134" s="33"/>
      <c r="AT134" s="33"/>
      <c r="AU134" s="33">
        <v>26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26</v>
      </c>
      <c r="BF134" s="33"/>
      <c r="BG134" s="33"/>
      <c r="BH134" s="33"/>
      <c r="BI134" s="33"/>
      <c r="BJ134" s="33">
        <v>26</v>
      </c>
      <c r="BK134" s="33"/>
      <c r="BL134" s="33"/>
      <c r="BM134" s="33"/>
      <c r="BN134" s="33"/>
      <c r="BO134" s="33">
        <v>0</v>
      </c>
      <c r="BP134" s="33"/>
      <c r="BQ134" s="33"/>
      <c r="BR134" s="33"/>
      <c r="BS134" s="33"/>
      <c r="BT134" s="33">
        <v>26</v>
      </c>
      <c r="BU134" s="33"/>
      <c r="BV134" s="33"/>
      <c r="BW134" s="33"/>
      <c r="BX134" s="33"/>
    </row>
    <row r="135" spans="1:79" s="6" customFormat="1" ht="15" customHeight="1" x14ac:dyDescent="0.2">
      <c r="A135" s="43">
        <v>0</v>
      </c>
      <c r="B135" s="44"/>
      <c r="C135" s="44"/>
      <c r="D135" s="45" t="s">
        <v>199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1"/>
      <c r="Q135" s="46"/>
      <c r="R135" s="46"/>
      <c r="S135" s="46"/>
      <c r="T135" s="46"/>
      <c r="U135" s="46"/>
      <c r="V135" s="45"/>
      <c r="W135" s="30"/>
      <c r="X135" s="30"/>
      <c r="Y135" s="30"/>
      <c r="Z135" s="30"/>
      <c r="AA135" s="30"/>
      <c r="AB135" s="30"/>
      <c r="AC135" s="30"/>
      <c r="AD135" s="30"/>
      <c r="AE135" s="31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</row>
    <row r="136" spans="1:79" s="25" customFormat="1" ht="28.5" customHeight="1" x14ac:dyDescent="0.2">
      <c r="A136" s="34">
        <v>0</v>
      </c>
      <c r="B136" s="35"/>
      <c r="C136" s="35"/>
      <c r="D136" s="41" t="s">
        <v>200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2" t="s">
        <v>191</v>
      </c>
      <c r="R136" s="42"/>
      <c r="S136" s="42"/>
      <c r="T136" s="42"/>
      <c r="U136" s="42"/>
      <c r="V136" s="41" t="s">
        <v>201</v>
      </c>
      <c r="W136" s="37"/>
      <c r="X136" s="37"/>
      <c r="Y136" s="37"/>
      <c r="Z136" s="37"/>
      <c r="AA136" s="37"/>
      <c r="AB136" s="37"/>
      <c r="AC136" s="37"/>
      <c r="AD136" s="37"/>
      <c r="AE136" s="38"/>
      <c r="AF136" s="33">
        <v>50</v>
      </c>
      <c r="AG136" s="33"/>
      <c r="AH136" s="33"/>
      <c r="AI136" s="33"/>
      <c r="AJ136" s="33"/>
      <c r="AK136" s="33">
        <v>0</v>
      </c>
      <c r="AL136" s="33"/>
      <c r="AM136" s="33"/>
      <c r="AN136" s="33"/>
      <c r="AO136" s="33"/>
      <c r="AP136" s="33">
        <v>50</v>
      </c>
      <c r="AQ136" s="33"/>
      <c r="AR136" s="33"/>
      <c r="AS136" s="33"/>
      <c r="AT136" s="33"/>
      <c r="AU136" s="33">
        <v>82</v>
      </c>
      <c r="AV136" s="33"/>
      <c r="AW136" s="33"/>
      <c r="AX136" s="33"/>
      <c r="AY136" s="33"/>
      <c r="AZ136" s="33">
        <v>0</v>
      </c>
      <c r="BA136" s="33"/>
      <c r="BB136" s="33"/>
      <c r="BC136" s="33"/>
      <c r="BD136" s="33"/>
      <c r="BE136" s="33">
        <v>82</v>
      </c>
      <c r="BF136" s="33"/>
      <c r="BG136" s="33"/>
      <c r="BH136" s="33"/>
      <c r="BI136" s="33"/>
      <c r="BJ136" s="33">
        <v>60</v>
      </c>
      <c r="BK136" s="33"/>
      <c r="BL136" s="33"/>
      <c r="BM136" s="33"/>
      <c r="BN136" s="33"/>
      <c r="BO136" s="33">
        <v>0</v>
      </c>
      <c r="BP136" s="33"/>
      <c r="BQ136" s="33"/>
      <c r="BR136" s="33"/>
      <c r="BS136" s="33"/>
      <c r="BT136" s="33">
        <v>60</v>
      </c>
      <c r="BU136" s="33"/>
      <c r="BV136" s="33"/>
      <c r="BW136" s="33"/>
      <c r="BX136" s="33"/>
    </row>
    <row r="137" spans="1:79" s="25" customFormat="1" ht="45" customHeight="1" x14ac:dyDescent="0.2">
      <c r="A137" s="34">
        <v>0</v>
      </c>
      <c r="B137" s="35"/>
      <c r="C137" s="35"/>
      <c r="D137" s="41" t="s">
        <v>202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42" t="s">
        <v>191</v>
      </c>
      <c r="R137" s="42"/>
      <c r="S137" s="42"/>
      <c r="T137" s="42"/>
      <c r="U137" s="42"/>
      <c r="V137" s="41" t="s">
        <v>203</v>
      </c>
      <c r="W137" s="37"/>
      <c r="X137" s="37"/>
      <c r="Y137" s="37"/>
      <c r="Z137" s="37"/>
      <c r="AA137" s="37"/>
      <c r="AB137" s="37"/>
      <c r="AC137" s="37"/>
      <c r="AD137" s="37"/>
      <c r="AE137" s="38"/>
      <c r="AF137" s="33">
        <v>0</v>
      </c>
      <c r="AG137" s="33"/>
      <c r="AH137" s="33"/>
      <c r="AI137" s="33"/>
      <c r="AJ137" s="33"/>
      <c r="AK137" s="33">
        <v>3</v>
      </c>
      <c r="AL137" s="33"/>
      <c r="AM137" s="33"/>
      <c r="AN137" s="33"/>
      <c r="AO137" s="33"/>
      <c r="AP137" s="33">
        <v>3</v>
      </c>
      <c r="AQ137" s="33"/>
      <c r="AR137" s="33"/>
      <c r="AS137" s="33"/>
      <c r="AT137" s="33"/>
      <c r="AU137" s="33">
        <v>0</v>
      </c>
      <c r="AV137" s="33"/>
      <c r="AW137" s="33"/>
      <c r="AX137" s="33"/>
      <c r="AY137" s="33"/>
      <c r="AZ137" s="33">
        <v>81</v>
      </c>
      <c r="BA137" s="33"/>
      <c r="BB137" s="33"/>
      <c r="BC137" s="33"/>
      <c r="BD137" s="33"/>
      <c r="BE137" s="33">
        <v>81</v>
      </c>
      <c r="BF137" s="33"/>
      <c r="BG137" s="33"/>
      <c r="BH137" s="33"/>
      <c r="BI137" s="33"/>
      <c r="BJ137" s="33">
        <v>0</v>
      </c>
      <c r="BK137" s="33"/>
      <c r="BL137" s="33"/>
      <c r="BM137" s="33"/>
      <c r="BN137" s="33"/>
      <c r="BO137" s="33">
        <v>0</v>
      </c>
      <c r="BP137" s="33"/>
      <c r="BQ137" s="33"/>
      <c r="BR137" s="33"/>
      <c r="BS137" s="33"/>
      <c r="BT137" s="33">
        <v>0</v>
      </c>
      <c r="BU137" s="33"/>
      <c r="BV137" s="33"/>
      <c r="BW137" s="33"/>
      <c r="BX137" s="33"/>
    </row>
    <row r="138" spans="1:79" s="6" customFormat="1" ht="15" customHeight="1" x14ac:dyDescent="0.2">
      <c r="A138" s="43">
        <v>0</v>
      </c>
      <c r="B138" s="44"/>
      <c r="C138" s="44"/>
      <c r="D138" s="45" t="s">
        <v>204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1"/>
      <c r="Q138" s="46"/>
      <c r="R138" s="46"/>
      <c r="S138" s="46"/>
      <c r="T138" s="46"/>
      <c r="U138" s="46"/>
      <c r="V138" s="45"/>
      <c r="W138" s="30"/>
      <c r="X138" s="30"/>
      <c r="Y138" s="30"/>
      <c r="Z138" s="30"/>
      <c r="AA138" s="30"/>
      <c r="AB138" s="30"/>
      <c r="AC138" s="30"/>
      <c r="AD138" s="30"/>
      <c r="AE138" s="31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</row>
    <row r="139" spans="1:79" s="25" customFormat="1" ht="16.5" customHeight="1" x14ac:dyDescent="0.2">
      <c r="A139" s="34">
        <v>0</v>
      </c>
      <c r="B139" s="35"/>
      <c r="C139" s="35"/>
      <c r="D139" s="41" t="s">
        <v>205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42" t="s">
        <v>196</v>
      </c>
      <c r="R139" s="42"/>
      <c r="S139" s="42"/>
      <c r="T139" s="42"/>
      <c r="U139" s="42"/>
      <c r="V139" s="41" t="s">
        <v>206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33">
        <v>106479</v>
      </c>
      <c r="AG139" s="33"/>
      <c r="AH139" s="33"/>
      <c r="AI139" s="33"/>
      <c r="AJ139" s="33"/>
      <c r="AK139" s="33">
        <v>0</v>
      </c>
      <c r="AL139" s="33"/>
      <c r="AM139" s="33"/>
      <c r="AN139" s="33"/>
      <c r="AO139" s="33"/>
      <c r="AP139" s="33">
        <v>106479</v>
      </c>
      <c r="AQ139" s="33"/>
      <c r="AR139" s="33"/>
      <c r="AS139" s="33"/>
      <c r="AT139" s="33"/>
      <c r="AU139" s="33">
        <v>136000</v>
      </c>
      <c r="AV139" s="33"/>
      <c r="AW139" s="33"/>
      <c r="AX139" s="33"/>
      <c r="AY139" s="33"/>
      <c r="AZ139" s="33">
        <v>0</v>
      </c>
      <c r="BA139" s="33"/>
      <c r="BB139" s="33"/>
      <c r="BC139" s="33"/>
      <c r="BD139" s="33"/>
      <c r="BE139" s="33">
        <v>136000</v>
      </c>
      <c r="BF139" s="33"/>
      <c r="BG139" s="33"/>
      <c r="BH139" s="33"/>
      <c r="BI139" s="33"/>
      <c r="BJ139" s="33">
        <v>146265</v>
      </c>
      <c r="BK139" s="33"/>
      <c r="BL139" s="33"/>
      <c r="BM139" s="33"/>
      <c r="BN139" s="33"/>
      <c r="BO139" s="33">
        <v>0</v>
      </c>
      <c r="BP139" s="33"/>
      <c r="BQ139" s="33"/>
      <c r="BR139" s="33"/>
      <c r="BS139" s="33"/>
      <c r="BT139" s="33">
        <v>146265</v>
      </c>
      <c r="BU139" s="33"/>
      <c r="BV139" s="33"/>
      <c r="BW139" s="33"/>
      <c r="BX139" s="33"/>
    </row>
    <row r="140" spans="1:79" s="25" customFormat="1" ht="45" customHeight="1" x14ac:dyDescent="0.2">
      <c r="A140" s="34">
        <v>0</v>
      </c>
      <c r="B140" s="35"/>
      <c r="C140" s="35"/>
      <c r="D140" s="41" t="s">
        <v>207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8"/>
      <c r="Q140" s="42" t="s">
        <v>196</v>
      </c>
      <c r="R140" s="42"/>
      <c r="S140" s="42"/>
      <c r="T140" s="42"/>
      <c r="U140" s="42"/>
      <c r="V140" s="41" t="s">
        <v>203</v>
      </c>
      <c r="W140" s="37"/>
      <c r="X140" s="37"/>
      <c r="Y140" s="37"/>
      <c r="Z140" s="37"/>
      <c r="AA140" s="37"/>
      <c r="AB140" s="37"/>
      <c r="AC140" s="37"/>
      <c r="AD140" s="37"/>
      <c r="AE140" s="38"/>
      <c r="AF140" s="33">
        <v>0</v>
      </c>
      <c r="AG140" s="33"/>
      <c r="AH140" s="33"/>
      <c r="AI140" s="33"/>
      <c r="AJ140" s="33"/>
      <c r="AK140" s="33">
        <v>316914.07</v>
      </c>
      <c r="AL140" s="33"/>
      <c r="AM140" s="33"/>
      <c r="AN140" s="33"/>
      <c r="AO140" s="33"/>
      <c r="AP140" s="33">
        <v>316914.07</v>
      </c>
      <c r="AQ140" s="33"/>
      <c r="AR140" s="33"/>
      <c r="AS140" s="33"/>
      <c r="AT140" s="33"/>
      <c r="AU140" s="33">
        <v>0</v>
      </c>
      <c r="AV140" s="33"/>
      <c r="AW140" s="33"/>
      <c r="AX140" s="33"/>
      <c r="AY140" s="33"/>
      <c r="AZ140" s="33">
        <v>1064.2</v>
      </c>
      <c r="BA140" s="33"/>
      <c r="BB140" s="33"/>
      <c r="BC140" s="33"/>
      <c r="BD140" s="33"/>
      <c r="BE140" s="33">
        <v>1064.2</v>
      </c>
      <c r="BF140" s="33"/>
      <c r="BG140" s="33"/>
      <c r="BH140" s="33"/>
      <c r="BI140" s="33"/>
      <c r="BJ140" s="33">
        <v>0</v>
      </c>
      <c r="BK140" s="33"/>
      <c r="BL140" s="33"/>
      <c r="BM140" s="33"/>
      <c r="BN140" s="33"/>
      <c r="BO140" s="33">
        <v>0</v>
      </c>
      <c r="BP140" s="33"/>
      <c r="BQ140" s="33"/>
      <c r="BR140" s="33"/>
      <c r="BS140" s="33"/>
      <c r="BT140" s="33">
        <v>0</v>
      </c>
      <c r="BU140" s="33"/>
      <c r="BV140" s="33"/>
      <c r="BW140" s="33"/>
      <c r="BX140" s="33"/>
    </row>
    <row r="141" spans="1:79" s="6" customFormat="1" ht="15" customHeight="1" x14ac:dyDescent="0.2">
      <c r="A141" s="43">
        <v>0</v>
      </c>
      <c r="B141" s="44"/>
      <c r="C141" s="44"/>
      <c r="D141" s="45" t="s">
        <v>208</v>
      </c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1"/>
      <c r="Q141" s="46"/>
      <c r="R141" s="46"/>
      <c r="S141" s="46"/>
      <c r="T141" s="46"/>
      <c r="U141" s="46"/>
      <c r="V141" s="45"/>
      <c r="W141" s="30"/>
      <c r="X141" s="30"/>
      <c r="Y141" s="30"/>
      <c r="Z141" s="30"/>
      <c r="AA141" s="30"/>
      <c r="AB141" s="30"/>
      <c r="AC141" s="30"/>
      <c r="AD141" s="30"/>
      <c r="AE141" s="31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</row>
    <row r="142" spans="1:79" s="25" customFormat="1" ht="19.5" customHeight="1" x14ac:dyDescent="0.2">
      <c r="A142" s="34">
        <v>0</v>
      </c>
      <c r="B142" s="35"/>
      <c r="C142" s="35"/>
      <c r="D142" s="41" t="s">
        <v>209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8"/>
      <c r="Q142" s="42" t="s">
        <v>210</v>
      </c>
      <c r="R142" s="42"/>
      <c r="S142" s="42"/>
      <c r="T142" s="42"/>
      <c r="U142" s="42"/>
      <c r="V142" s="41" t="s">
        <v>206</v>
      </c>
      <c r="W142" s="37"/>
      <c r="X142" s="37"/>
      <c r="Y142" s="37"/>
      <c r="Z142" s="37"/>
      <c r="AA142" s="37"/>
      <c r="AB142" s="37"/>
      <c r="AC142" s="37"/>
      <c r="AD142" s="37"/>
      <c r="AE142" s="38"/>
      <c r="AF142" s="33">
        <v>96</v>
      </c>
      <c r="AG142" s="33"/>
      <c r="AH142" s="33"/>
      <c r="AI142" s="33"/>
      <c r="AJ142" s="33"/>
      <c r="AK142" s="33">
        <v>0</v>
      </c>
      <c r="AL142" s="33"/>
      <c r="AM142" s="33"/>
      <c r="AN142" s="33"/>
      <c r="AO142" s="33"/>
      <c r="AP142" s="33">
        <v>96</v>
      </c>
      <c r="AQ142" s="33"/>
      <c r="AR142" s="33"/>
      <c r="AS142" s="33"/>
      <c r="AT142" s="33"/>
      <c r="AU142" s="33">
        <v>100</v>
      </c>
      <c r="AV142" s="33"/>
      <c r="AW142" s="33"/>
      <c r="AX142" s="33"/>
      <c r="AY142" s="33"/>
      <c r="AZ142" s="33">
        <v>0</v>
      </c>
      <c r="BA142" s="33"/>
      <c r="BB142" s="33"/>
      <c r="BC142" s="33"/>
      <c r="BD142" s="33"/>
      <c r="BE142" s="33">
        <v>100</v>
      </c>
      <c r="BF142" s="33"/>
      <c r="BG142" s="33"/>
      <c r="BH142" s="33"/>
      <c r="BI142" s="33"/>
      <c r="BJ142" s="33">
        <v>100</v>
      </c>
      <c r="BK142" s="33"/>
      <c r="BL142" s="33"/>
      <c r="BM142" s="33"/>
      <c r="BN142" s="33"/>
      <c r="BO142" s="33">
        <v>0</v>
      </c>
      <c r="BP142" s="33"/>
      <c r="BQ142" s="33"/>
      <c r="BR142" s="33"/>
      <c r="BS142" s="33"/>
      <c r="BT142" s="33">
        <v>100</v>
      </c>
      <c r="BU142" s="33"/>
      <c r="BV142" s="33"/>
      <c r="BW142" s="33"/>
      <c r="BX142" s="33"/>
    </row>
    <row r="144" spans="1:79" ht="14.25" customHeight="1" x14ac:dyDescent="0.2">
      <c r="A144" s="68" t="s">
        <v>267</v>
      </c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</row>
    <row r="145" spans="1:79" ht="23.1" customHeight="1" x14ac:dyDescent="0.2">
      <c r="A145" s="86" t="s">
        <v>6</v>
      </c>
      <c r="B145" s="87"/>
      <c r="C145" s="87"/>
      <c r="D145" s="42" t="s">
        <v>9</v>
      </c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 t="s">
        <v>8</v>
      </c>
      <c r="R145" s="42"/>
      <c r="S145" s="42"/>
      <c r="T145" s="42"/>
      <c r="U145" s="42"/>
      <c r="V145" s="42" t="s">
        <v>7</v>
      </c>
      <c r="W145" s="42"/>
      <c r="X145" s="42"/>
      <c r="Y145" s="42"/>
      <c r="Z145" s="42"/>
      <c r="AA145" s="42"/>
      <c r="AB145" s="42"/>
      <c r="AC145" s="42"/>
      <c r="AD145" s="42"/>
      <c r="AE145" s="42"/>
      <c r="AF145" s="81" t="s">
        <v>258</v>
      </c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3"/>
      <c r="AU145" s="81" t="s">
        <v>263</v>
      </c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3"/>
    </row>
    <row r="146" spans="1:79" ht="28.5" customHeight="1" x14ac:dyDescent="0.2">
      <c r="A146" s="89"/>
      <c r="B146" s="90"/>
      <c r="C146" s="90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 t="s">
        <v>4</v>
      </c>
      <c r="AG146" s="42"/>
      <c r="AH146" s="42"/>
      <c r="AI146" s="42"/>
      <c r="AJ146" s="42"/>
      <c r="AK146" s="42" t="s">
        <v>3</v>
      </c>
      <c r="AL146" s="42"/>
      <c r="AM146" s="42"/>
      <c r="AN146" s="42"/>
      <c r="AO146" s="42"/>
      <c r="AP146" s="42" t="s">
        <v>123</v>
      </c>
      <c r="AQ146" s="42"/>
      <c r="AR146" s="42"/>
      <c r="AS146" s="42"/>
      <c r="AT146" s="42"/>
      <c r="AU146" s="42" t="s">
        <v>4</v>
      </c>
      <c r="AV146" s="42"/>
      <c r="AW146" s="42"/>
      <c r="AX146" s="42"/>
      <c r="AY146" s="42"/>
      <c r="AZ146" s="42" t="s">
        <v>3</v>
      </c>
      <c r="BA146" s="42"/>
      <c r="BB146" s="42"/>
      <c r="BC146" s="42"/>
      <c r="BD146" s="42"/>
      <c r="BE146" s="42" t="s">
        <v>90</v>
      </c>
      <c r="BF146" s="42"/>
      <c r="BG146" s="42"/>
      <c r="BH146" s="42"/>
      <c r="BI146" s="42"/>
    </row>
    <row r="147" spans="1:79" ht="15" customHeight="1" x14ac:dyDescent="0.2">
      <c r="A147" s="81">
        <v>1</v>
      </c>
      <c r="B147" s="82"/>
      <c r="C147" s="82"/>
      <c r="D147" s="42">
        <v>2</v>
      </c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>
        <v>3</v>
      </c>
      <c r="R147" s="42"/>
      <c r="S147" s="42"/>
      <c r="T147" s="42"/>
      <c r="U147" s="42"/>
      <c r="V147" s="42">
        <v>4</v>
      </c>
      <c r="W147" s="42"/>
      <c r="X147" s="42"/>
      <c r="Y147" s="42"/>
      <c r="Z147" s="42"/>
      <c r="AA147" s="42"/>
      <c r="AB147" s="42"/>
      <c r="AC147" s="42"/>
      <c r="AD147" s="42"/>
      <c r="AE147" s="42"/>
      <c r="AF147" s="42">
        <v>5</v>
      </c>
      <c r="AG147" s="42"/>
      <c r="AH147" s="42"/>
      <c r="AI147" s="42"/>
      <c r="AJ147" s="42"/>
      <c r="AK147" s="42">
        <v>6</v>
      </c>
      <c r="AL147" s="42"/>
      <c r="AM147" s="42"/>
      <c r="AN147" s="42"/>
      <c r="AO147" s="42"/>
      <c r="AP147" s="42">
        <v>7</v>
      </c>
      <c r="AQ147" s="42"/>
      <c r="AR147" s="42"/>
      <c r="AS147" s="42"/>
      <c r="AT147" s="42"/>
      <c r="AU147" s="42">
        <v>8</v>
      </c>
      <c r="AV147" s="42"/>
      <c r="AW147" s="42"/>
      <c r="AX147" s="42"/>
      <c r="AY147" s="42"/>
      <c r="AZ147" s="42">
        <v>9</v>
      </c>
      <c r="BA147" s="42"/>
      <c r="BB147" s="42"/>
      <c r="BC147" s="42"/>
      <c r="BD147" s="42"/>
      <c r="BE147" s="42">
        <v>10</v>
      </c>
      <c r="BF147" s="42"/>
      <c r="BG147" s="42"/>
      <c r="BH147" s="42"/>
      <c r="BI147" s="42"/>
    </row>
    <row r="148" spans="1:79" ht="15.75" hidden="1" customHeight="1" x14ac:dyDescent="0.2">
      <c r="A148" s="96" t="s">
        <v>154</v>
      </c>
      <c r="B148" s="97"/>
      <c r="C148" s="97"/>
      <c r="D148" s="42" t="s">
        <v>57</v>
      </c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 t="s">
        <v>70</v>
      </c>
      <c r="R148" s="42"/>
      <c r="S148" s="42"/>
      <c r="T148" s="42"/>
      <c r="U148" s="42"/>
      <c r="V148" s="42" t="s">
        <v>71</v>
      </c>
      <c r="W148" s="42"/>
      <c r="X148" s="42"/>
      <c r="Y148" s="42"/>
      <c r="Z148" s="42"/>
      <c r="AA148" s="42"/>
      <c r="AB148" s="42"/>
      <c r="AC148" s="42"/>
      <c r="AD148" s="42"/>
      <c r="AE148" s="42"/>
      <c r="AF148" s="72" t="s">
        <v>107</v>
      </c>
      <c r="AG148" s="72"/>
      <c r="AH148" s="72"/>
      <c r="AI148" s="72"/>
      <c r="AJ148" s="72"/>
      <c r="AK148" s="70" t="s">
        <v>108</v>
      </c>
      <c r="AL148" s="70"/>
      <c r="AM148" s="70"/>
      <c r="AN148" s="70"/>
      <c r="AO148" s="70"/>
      <c r="AP148" s="92" t="s">
        <v>189</v>
      </c>
      <c r="AQ148" s="92"/>
      <c r="AR148" s="92"/>
      <c r="AS148" s="92"/>
      <c r="AT148" s="92"/>
      <c r="AU148" s="72" t="s">
        <v>109</v>
      </c>
      <c r="AV148" s="72"/>
      <c r="AW148" s="72"/>
      <c r="AX148" s="72"/>
      <c r="AY148" s="72"/>
      <c r="AZ148" s="70" t="s">
        <v>110</v>
      </c>
      <c r="BA148" s="70"/>
      <c r="BB148" s="70"/>
      <c r="BC148" s="70"/>
      <c r="BD148" s="70"/>
      <c r="BE148" s="92" t="s">
        <v>189</v>
      </c>
      <c r="BF148" s="92"/>
      <c r="BG148" s="92"/>
      <c r="BH148" s="92"/>
      <c r="BI148" s="92"/>
      <c r="CA148" t="s">
        <v>39</v>
      </c>
    </row>
    <row r="149" spans="1:79" s="6" customFormat="1" ht="14.25" x14ac:dyDescent="0.2">
      <c r="A149" s="43">
        <v>0</v>
      </c>
      <c r="B149" s="44"/>
      <c r="C149" s="44"/>
      <c r="D149" s="46" t="s">
        <v>188</v>
      </c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CA149" s="6" t="s">
        <v>40</v>
      </c>
    </row>
    <row r="150" spans="1:79" s="25" customFormat="1" ht="19.5" customHeight="1" x14ac:dyDescent="0.2">
      <c r="A150" s="34">
        <v>0</v>
      </c>
      <c r="B150" s="35"/>
      <c r="C150" s="35"/>
      <c r="D150" s="41" t="s">
        <v>190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8"/>
      <c r="Q150" s="42" t="s">
        <v>191</v>
      </c>
      <c r="R150" s="42"/>
      <c r="S150" s="42"/>
      <c r="T150" s="42"/>
      <c r="U150" s="42"/>
      <c r="V150" s="42" t="s">
        <v>192</v>
      </c>
      <c r="W150" s="42"/>
      <c r="X150" s="42"/>
      <c r="Y150" s="42"/>
      <c r="Z150" s="42"/>
      <c r="AA150" s="42"/>
      <c r="AB150" s="42"/>
      <c r="AC150" s="42"/>
      <c r="AD150" s="42"/>
      <c r="AE150" s="42"/>
      <c r="AF150" s="33">
        <v>26</v>
      </c>
      <c r="AG150" s="33"/>
      <c r="AH150" s="33"/>
      <c r="AI150" s="33"/>
      <c r="AJ150" s="33"/>
      <c r="AK150" s="33">
        <v>0</v>
      </c>
      <c r="AL150" s="33"/>
      <c r="AM150" s="33"/>
      <c r="AN150" s="33"/>
      <c r="AO150" s="33"/>
      <c r="AP150" s="33">
        <v>26</v>
      </c>
      <c r="AQ150" s="33"/>
      <c r="AR150" s="33"/>
      <c r="AS150" s="33"/>
      <c r="AT150" s="33"/>
      <c r="AU150" s="33">
        <v>26</v>
      </c>
      <c r="AV150" s="33"/>
      <c r="AW150" s="33"/>
      <c r="AX150" s="33"/>
      <c r="AY150" s="33"/>
      <c r="AZ150" s="33">
        <v>0</v>
      </c>
      <c r="BA150" s="33"/>
      <c r="BB150" s="33"/>
      <c r="BC150" s="33"/>
      <c r="BD150" s="33"/>
      <c r="BE150" s="33">
        <v>26</v>
      </c>
      <c r="BF150" s="33"/>
      <c r="BG150" s="33"/>
      <c r="BH150" s="33"/>
      <c r="BI150" s="33"/>
    </row>
    <row r="151" spans="1:79" s="25" customFormat="1" ht="15" customHeight="1" x14ac:dyDescent="0.2">
      <c r="A151" s="34">
        <v>0</v>
      </c>
      <c r="B151" s="35"/>
      <c r="C151" s="35"/>
      <c r="D151" s="41" t="s">
        <v>193</v>
      </c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  <c r="Q151" s="42" t="s">
        <v>191</v>
      </c>
      <c r="R151" s="42"/>
      <c r="S151" s="42"/>
      <c r="T151" s="42"/>
      <c r="U151" s="42"/>
      <c r="V151" s="41" t="s">
        <v>194</v>
      </c>
      <c r="W151" s="37"/>
      <c r="X151" s="37"/>
      <c r="Y151" s="37"/>
      <c r="Z151" s="37"/>
      <c r="AA151" s="37"/>
      <c r="AB151" s="37"/>
      <c r="AC151" s="37"/>
      <c r="AD151" s="37"/>
      <c r="AE151" s="38"/>
      <c r="AF151" s="33">
        <v>10</v>
      </c>
      <c r="AG151" s="33"/>
      <c r="AH151" s="33"/>
      <c r="AI151" s="33"/>
      <c r="AJ151" s="33"/>
      <c r="AK151" s="33">
        <v>0</v>
      </c>
      <c r="AL151" s="33"/>
      <c r="AM151" s="33"/>
      <c r="AN151" s="33"/>
      <c r="AO151" s="33"/>
      <c r="AP151" s="33">
        <v>10</v>
      </c>
      <c r="AQ151" s="33"/>
      <c r="AR151" s="33"/>
      <c r="AS151" s="33"/>
      <c r="AT151" s="33"/>
      <c r="AU151" s="33">
        <v>10</v>
      </c>
      <c r="AV151" s="33"/>
      <c r="AW151" s="33"/>
      <c r="AX151" s="33"/>
      <c r="AY151" s="33"/>
      <c r="AZ151" s="33">
        <v>0</v>
      </c>
      <c r="BA151" s="33"/>
      <c r="BB151" s="33"/>
      <c r="BC151" s="33"/>
      <c r="BD151" s="33"/>
      <c r="BE151" s="33">
        <v>10</v>
      </c>
      <c r="BF151" s="33"/>
      <c r="BG151" s="33"/>
      <c r="BH151" s="33"/>
      <c r="BI151" s="33"/>
    </row>
    <row r="152" spans="1:79" s="25" customFormat="1" ht="45" hidden="1" customHeight="1" x14ac:dyDescent="0.2">
      <c r="A152" s="34">
        <v>0</v>
      </c>
      <c r="B152" s="35"/>
      <c r="C152" s="35"/>
      <c r="D152" s="41" t="s">
        <v>195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8"/>
      <c r="Q152" s="42" t="s">
        <v>196</v>
      </c>
      <c r="R152" s="42"/>
      <c r="S152" s="42"/>
      <c r="T152" s="42"/>
      <c r="U152" s="42"/>
      <c r="V152" s="41" t="s">
        <v>197</v>
      </c>
      <c r="W152" s="37"/>
      <c r="X152" s="37"/>
      <c r="Y152" s="37"/>
      <c r="Z152" s="37"/>
      <c r="AA152" s="37"/>
      <c r="AB152" s="37"/>
      <c r="AC152" s="37"/>
      <c r="AD152" s="37"/>
      <c r="AE152" s="38"/>
      <c r="AF152" s="33">
        <v>0</v>
      </c>
      <c r="AG152" s="33"/>
      <c r="AH152" s="33"/>
      <c r="AI152" s="33"/>
      <c r="AJ152" s="33"/>
      <c r="AK152" s="33">
        <v>0</v>
      </c>
      <c r="AL152" s="33"/>
      <c r="AM152" s="33"/>
      <c r="AN152" s="33"/>
      <c r="AO152" s="33"/>
      <c r="AP152" s="33">
        <v>0</v>
      </c>
      <c r="AQ152" s="33"/>
      <c r="AR152" s="33"/>
      <c r="AS152" s="33"/>
      <c r="AT152" s="33"/>
      <c r="AU152" s="33">
        <v>0</v>
      </c>
      <c r="AV152" s="33"/>
      <c r="AW152" s="33"/>
      <c r="AX152" s="33"/>
      <c r="AY152" s="33"/>
      <c r="AZ152" s="33">
        <v>0</v>
      </c>
      <c r="BA152" s="33"/>
      <c r="BB152" s="33"/>
      <c r="BC152" s="33"/>
      <c r="BD152" s="33"/>
      <c r="BE152" s="33">
        <v>0</v>
      </c>
      <c r="BF152" s="33"/>
      <c r="BG152" s="33"/>
      <c r="BH152" s="33"/>
      <c r="BI152" s="33"/>
    </row>
    <row r="153" spans="1:79" s="25" customFormat="1" ht="30" customHeight="1" x14ac:dyDescent="0.2">
      <c r="A153" s="34">
        <v>0</v>
      </c>
      <c r="B153" s="35"/>
      <c r="C153" s="35"/>
      <c r="D153" s="41" t="s">
        <v>198</v>
      </c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8"/>
      <c r="Q153" s="42" t="s">
        <v>191</v>
      </c>
      <c r="R153" s="42"/>
      <c r="S153" s="42"/>
      <c r="T153" s="42"/>
      <c r="U153" s="42"/>
      <c r="V153" s="41" t="s">
        <v>192</v>
      </c>
      <c r="W153" s="37"/>
      <c r="X153" s="37"/>
      <c r="Y153" s="37"/>
      <c r="Z153" s="37"/>
      <c r="AA153" s="37"/>
      <c r="AB153" s="37"/>
      <c r="AC153" s="37"/>
      <c r="AD153" s="37"/>
      <c r="AE153" s="38"/>
      <c r="AF153" s="33">
        <v>26</v>
      </c>
      <c r="AG153" s="33"/>
      <c r="AH153" s="33"/>
      <c r="AI153" s="33"/>
      <c r="AJ153" s="33"/>
      <c r="AK153" s="33">
        <v>0</v>
      </c>
      <c r="AL153" s="33"/>
      <c r="AM153" s="33"/>
      <c r="AN153" s="33"/>
      <c r="AO153" s="33"/>
      <c r="AP153" s="33">
        <v>26</v>
      </c>
      <c r="AQ153" s="33"/>
      <c r="AR153" s="33"/>
      <c r="AS153" s="33"/>
      <c r="AT153" s="33"/>
      <c r="AU153" s="33">
        <v>26</v>
      </c>
      <c r="AV153" s="33"/>
      <c r="AW153" s="33"/>
      <c r="AX153" s="33"/>
      <c r="AY153" s="33"/>
      <c r="AZ153" s="33">
        <v>0</v>
      </c>
      <c r="BA153" s="33"/>
      <c r="BB153" s="33"/>
      <c r="BC153" s="33"/>
      <c r="BD153" s="33"/>
      <c r="BE153" s="33">
        <v>26</v>
      </c>
      <c r="BF153" s="33"/>
      <c r="BG153" s="33"/>
      <c r="BH153" s="33"/>
      <c r="BI153" s="33"/>
    </row>
    <row r="154" spans="1:79" s="6" customFormat="1" ht="14.25" x14ac:dyDescent="0.2">
      <c r="A154" s="43">
        <v>0</v>
      </c>
      <c r="B154" s="44"/>
      <c r="C154" s="44"/>
      <c r="D154" s="45" t="s">
        <v>199</v>
      </c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1"/>
      <c r="Q154" s="46"/>
      <c r="R154" s="46"/>
      <c r="S154" s="46"/>
      <c r="T154" s="46"/>
      <c r="U154" s="46"/>
      <c r="V154" s="45"/>
      <c r="W154" s="30"/>
      <c r="X154" s="30"/>
      <c r="Y154" s="30"/>
      <c r="Z154" s="30"/>
      <c r="AA154" s="30"/>
      <c r="AB154" s="30"/>
      <c r="AC154" s="30"/>
      <c r="AD154" s="30"/>
      <c r="AE154" s="31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</row>
    <row r="155" spans="1:79" s="25" customFormat="1" ht="28.5" customHeight="1" x14ac:dyDescent="0.2">
      <c r="A155" s="34">
        <v>0</v>
      </c>
      <c r="B155" s="35"/>
      <c r="C155" s="35"/>
      <c r="D155" s="41" t="s">
        <v>200</v>
      </c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8"/>
      <c r="Q155" s="42" t="s">
        <v>191</v>
      </c>
      <c r="R155" s="42"/>
      <c r="S155" s="42"/>
      <c r="T155" s="42"/>
      <c r="U155" s="42"/>
      <c r="V155" s="41" t="s">
        <v>201</v>
      </c>
      <c r="W155" s="37"/>
      <c r="X155" s="37"/>
      <c r="Y155" s="37"/>
      <c r="Z155" s="37"/>
      <c r="AA155" s="37"/>
      <c r="AB155" s="37"/>
      <c r="AC155" s="37"/>
      <c r="AD155" s="37"/>
      <c r="AE155" s="38"/>
      <c r="AF155" s="33">
        <v>60</v>
      </c>
      <c r="AG155" s="33"/>
      <c r="AH155" s="33"/>
      <c r="AI155" s="33"/>
      <c r="AJ155" s="33"/>
      <c r="AK155" s="33">
        <v>0</v>
      </c>
      <c r="AL155" s="33"/>
      <c r="AM155" s="33"/>
      <c r="AN155" s="33"/>
      <c r="AO155" s="33"/>
      <c r="AP155" s="33">
        <v>60</v>
      </c>
      <c r="AQ155" s="33"/>
      <c r="AR155" s="33"/>
      <c r="AS155" s="33"/>
      <c r="AT155" s="33"/>
      <c r="AU155" s="33">
        <v>60</v>
      </c>
      <c r="AV155" s="33"/>
      <c r="AW155" s="33"/>
      <c r="AX155" s="33"/>
      <c r="AY155" s="33"/>
      <c r="AZ155" s="33">
        <v>0</v>
      </c>
      <c r="BA155" s="33"/>
      <c r="BB155" s="33"/>
      <c r="BC155" s="33"/>
      <c r="BD155" s="33"/>
      <c r="BE155" s="33">
        <v>60</v>
      </c>
      <c r="BF155" s="33"/>
      <c r="BG155" s="33"/>
      <c r="BH155" s="33"/>
      <c r="BI155" s="33"/>
    </row>
    <row r="156" spans="1:79" s="25" customFormat="1" ht="45" hidden="1" customHeight="1" x14ac:dyDescent="0.2">
      <c r="A156" s="34">
        <v>0</v>
      </c>
      <c r="B156" s="35"/>
      <c r="C156" s="35"/>
      <c r="D156" s="41" t="s">
        <v>202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8"/>
      <c r="Q156" s="42" t="s">
        <v>191</v>
      </c>
      <c r="R156" s="42"/>
      <c r="S156" s="42"/>
      <c r="T156" s="42"/>
      <c r="U156" s="42"/>
      <c r="V156" s="41" t="s">
        <v>203</v>
      </c>
      <c r="W156" s="37"/>
      <c r="X156" s="37"/>
      <c r="Y156" s="37"/>
      <c r="Z156" s="37"/>
      <c r="AA156" s="37"/>
      <c r="AB156" s="37"/>
      <c r="AC156" s="37"/>
      <c r="AD156" s="37"/>
      <c r="AE156" s="38"/>
      <c r="AF156" s="33">
        <v>0</v>
      </c>
      <c r="AG156" s="33"/>
      <c r="AH156" s="33"/>
      <c r="AI156" s="33"/>
      <c r="AJ156" s="33"/>
      <c r="AK156" s="33">
        <v>0</v>
      </c>
      <c r="AL156" s="33"/>
      <c r="AM156" s="33"/>
      <c r="AN156" s="33"/>
      <c r="AO156" s="33"/>
      <c r="AP156" s="33">
        <v>0</v>
      </c>
      <c r="AQ156" s="33"/>
      <c r="AR156" s="33"/>
      <c r="AS156" s="33"/>
      <c r="AT156" s="33"/>
      <c r="AU156" s="33">
        <v>0</v>
      </c>
      <c r="AV156" s="33"/>
      <c r="AW156" s="33"/>
      <c r="AX156" s="33"/>
      <c r="AY156" s="33"/>
      <c r="AZ156" s="33">
        <v>0</v>
      </c>
      <c r="BA156" s="33"/>
      <c r="BB156" s="33"/>
      <c r="BC156" s="33"/>
      <c r="BD156" s="33"/>
      <c r="BE156" s="33">
        <v>0</v>
      </c>
      <c r="BF156" s="33"/>
      <c r="BG156" s="33"/>
      <c r="BH156" s="33"/>
      <c r="BI156" s="33"/>
    </row>
    <row r="157" spans="1:79" s="6" customFormat="1" ht="14.25" x14ac:dyDescent="0.2">
      <c r="A157" s="43">
        <v>0</v>
      </c>
      <c r="B157" s="44"/>
      <c r="C157" s="44"/>
      <c r="D157" s="45" t="s">
        <v>204</v>
      </c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1"/>
      <c r="Q157" s="46"/>
      <c r="R157" s="46"/>
      <c r="S157" s="46"/>
      <c r="T157" s="46"/>
      <c r="U157" s="46"/>
      <c r="V157" s="45"/>
      <c r="W157" s="30"/>
      <c r="X157" s="30"/>
      <c r="Y157" s="30"/>
      <c r="Z157" s="30"/>
      <c r="AA157" s="30"/>
      <c r="AB157" s="30"/>
      <c r="AC157" s="30"/>
      <c r="AD157" s="30"/>
      <c r="AE157" s="31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</row>
    <row r="158" spans="1:79" s="25" customFormat="1" ht="20.25" customHeight="1" x14ac:dyDescent="0.2">
      <c r="A158" s="34">
        <v>0</v>
      </c>
      <c r="B158" s="35"/>
      <c r="C158" s="35"/>
      <c r="D158" s="41" t="s">
        <v>205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8"/>
      <c r="Q158" s="42" t="s">
        <v>196</v>
      </c>
      <c r="R158" s="42"/>
      <c r="S158" s="42"/>
      <c r="T158" s="42"/>
      <c r="U158" s="42"/>
      <c r="V158" s="41" t="s">
        <v>206</v>
      </c>
      <c r="W158" s="37"/>
      <c r="X158" s="37"/>
      <c r="Y158" s="37"/>
      <c r="Z158" s="37"/>
      <c r="AA158" s="37"/>
      <c r="AB158" s="37"/>
      <c r="AC158" s="37"/>
      <c r="AD158" s="37"/>
      <c r="AE158" s="38"/>
      <c r="AF158" s="33">
        <v>146265</v>
      </c>
      <c r="AG158" s="33"/>
      <c r="AH158" s="33"/>
      <c r="AI158" s="33"/>
      <c r="AJ158" s="33"/>
      <c r="AK158" s="33">
        <v>0</v>
      </c>
      <c r="AL158" s="33"/>
      <c r="AM158" s="33"/>
      <c r="AN158" s="33"/>
      <c r="AO158" s="33"/>
      <c r="AP158" s="33">
        <v>146265</v>
      </c>
      <c r="AQ158" s="33"/>
      <c r="AR158" s="33"/>
      <c r="AS158" s="33"/>
      <c r="AT158" s="33"/>
      <c r="AU158" s="33">
        <v>146265</v>
      </c>
      <c r="AV158" s="33"/>
      <c r="AW158" s="33"/>
      <c r="AX158" s="33"/>
      <c r="AY158" s="33"/>
      <c r="AZ158" s="33">
        <v>0</v>
      </c>
      <c r="BA158" s="33"/>
      <c r="BB158" s="33"/>
      <c r="BC158" s="33"/>
      <c r="BD158" s="33"/>
      <c r="BE158" s="33">
        <v>146265</v>
      </c>
      <c r="BF158" s="33"/>
      <c r="BG158" s="33"/>
      <c r="BH158" s="33"/>
      <c r="BI158" s="33"/>
    </row>
    <row r="159" spans="1:79" s="25" customFormat="1" ht="45" hidden="1" customHeight="1" x14ac:dyDescent="0.2">
      <c r="A159" s="34">
        <v>0</v>
      </c>
      <c r="B159" s="35"/>
      <c r="C159" s="35"/>
      <c r="D159" s="41" t="s">
        <v>207</v>
      </c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8"/>
      <c r="Q159" s="42" t="s">
        <v>196</v>
      </c>
      <c r="R159" s="42"/>
      <c r="S159" s="42"/>
      <c r="T159" s="42"/>
      <c r="U159" s="42"/>
      <c r="V159" s="41" t="s">
        <v>203</v>
      </c>
      <c r="W159" s="37"/>
      <c r="X159" s="37"/>
      <c r="Y159" s="37"/>
      <c r="Z159" s="37"/>
      <c r="AA159" s="37"/>
      <c r="AB159" s="37"/>
      <c r="AC159" s="37"/>
      <c r="AD159" s="37"/>
      <c r="AE159" s="38"/>
      <c r="AF159" s="33">
        <v>0</v>
      </c>
      <c r="AG159" s="33"/>
      <c r="AH159" s="33"/>
      <c r="AI159" s="33"/>
      <c r="AJ159" s="33"/>
      <c r="AK159" s="33">
        <v>0</v>
      </c>
      <c r="AL159" s="33"/>
      <c r="AM159" s="33"/>
      <c r="AN159" s="33"/>
      <c r="AO159" s="33"/>
      <c r="AP159" s="33">
        <v>0</v>
      </c>
      <c r="AQ159" s="33"/>
      <c r="AR159" s="33"/>
      <c r="AS159" s="33"/>
      <c r="AT159" s="33"/>
      <c r="AU159" s="33">
        <v>0</v>
      </c>
      <c r="AV159" s="33"/>
      <c r="AW159" s="33"/>
      <c r="AX159" s="33"/>
      <c r="AY159" s="33"/>
      <c r="AZ159" s="33">
        <v>0</v>
      </c>
      <c r="BA159" s="33"/>
      <c r="BB159" s="33"/>
      <c r="BC159" s="33"/>
      <c r="BD159" s="33"/>
      <c r="BE159" s="33">
        <v>0</v>
      </c>
      <c r="BF159" s="33"/>
      <c r="BG159" s="33"/>
      <c r="BH159" s="33"/>
      <c r="BI159" s="33"/>
    </row>
    <row r="160" spans="1:79" s="6" customFormat="1" ht="14.25" x14ac:dyDescent="0.2">
      <c r="A160" s="43">
        <v>0</v>
      </c>
      <c r="B160" s="44"/>
      <c r="C160" s="44"/>
      <c r="D160" s="45" t="s">
        <v>208</v>
      </c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/>
      <c r="Q160" s="46"/>
      <c r="R160" s="46"/>
      <c r="S160" s="46"/>
      <c r="T160" s="46"/>
      <c r="U160" s="46"/>
      <c r="V160" s="45"/>
      <c r="W160" s="30"/>
      <c r="X160" s="30"/>
      <c r="Y160" s="30"/>
      <c r="Z160" s="30"/>
      <c r="AA160" s="30"/>
      <c r="AB160" s="30"/>
      <c r="AC160" s="30"/>
      <c r="AD160" s="30"/>
      <c r="AE160" s="31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</row>
    <row r="161" spans="1:79" s="25" customFormat="1" ht="24" customHeight="1" x14ac:dyDescent="0.2">
      <c r="A161" s="34">
        <v>0</v>
      </c>
      <c r="B161" s="35"/>
      <c r="C161" s="35"/>
      <c r="D161" s="41" t="s">
        <v>209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42" t="s">
        <v>210</v>
      </c>
      <c r="R161" s="42"/>
      <c r="S161" s="42"/>
      <c r="T161" s="42"/>
      <c r="U161" s="42"/>
      <c r="V161" s="41" t="s">
        <v>206</v>
      </c>
      <c r="W161" s="37"/>
      <c r="X161" s="37"/>
      <c r="Y161" s="37"/>
      <c r="Z161" s="37"/>
      <c r="AA161" s="37"/>
      <c r="AB161" s="37"/>
      <c r="AC161" s="37"/>
      <c r="AD161" s="37"/>
      <c r="AE161" s="38"/>
      <c r="AF161" s="33">
        <v>100</v>
      </c>
      <c r="AG161" s="33"/>
      <c r="AH161" s="33"/>
      <c r="AI161" s="33"/>
      <c r="AJ161" s="33"/>
      <c r="AK161" s="33">
        <v>0</v>
      </c>
      <c r="AL161" s="33"/>
      <c r="AM161" s="33"/>
      <c r="AN161" s="33"/>
      <c r="AO161" s="33"/>
      <c r="AP161" s="33">
        <v>100</v>
      </c>
      <c r="AQ161" s="33"/>
      <c r="AR161" s="33"/>
      <c r="AS161" s="33"/>
      <c r="AT161" s="33"/>
      <c r="AU161" s="33">
        <v>100</v>
      </c>
      <c r="AV161" s="33"/>
      <c r="AW161" s="33"/>
      <c r="AX161" s="33"/>
      <c r="AY161" s="33"/>
      <c r="AZ161" s="33">
        <v>0</v>
      </c>
      <c r="BA161" s="33"/>
      <c r="BB161" s="33"/>
      <c r="BC161" s="33"/>
      <c r="BD161" s="33"/>
      <c r="BE161" s="33">
        <v>100</v>
      </c>
      <c r="BF161" s="33"/>
      <c r="BG161" s="33"/>
      <c r="BH161" s="33"/>
      <c r="BI161" s="33"/>
    </row>
    <row r="163" spans="1:79" ht="14.25" customHeight="1" x14ac:dyDescent="0.2">
      <c r="A163" s="68" t="s">
        <v>124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</row>
    <row r="164" spans="1:79" ht="15" customHeight="1" x14ac:dyDescent="0.2">
      <c r="A164" s="84" t="s">
        <v>236</v>
      </c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  <c r="BP164" s="84"/>
      <c r="BQ164" s="84"/>
      <c r="BR164" s="84"/>
    </row>
    <row r="165" spans="1:79" ht="12.95" customHeight="1" x14ac:dyDescent="0.2">
      <c r="A165" s="86" t="s">
        <v>19</v>
      </c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8"/>
      <c r="U165" s="42" t="s">
        <v>237</v>
      </c>
      <c r="V165" s="42"/>
      <c r="W165" s="42"/>
      <c r="X165" s="42"/>
      <c r="Y165" s="42"/>
      <c r="Z165" s="42"/>
      <c r="AA165" s="42"/>
      <c r="AB165" s="42"/>
      <c r="AC165" s="42"/>
      <c r="AD165" s="42"/>
      <c r="AE165" s="42" t="s">
        <v>240</v>
      </c>
      <c r="AF165" s="42"/>
      <c r="AG165" s="42"/>
      <c r="AH165" s="42"/>
      <c r="AI165" s="42"/>
      <c r="AJ165" s="42"/>
      <c r="AK165" s="42"/>
      <c r="AL165" s="42"/>
      <c r="AM165" s="42"/>
      <c r="AN165" s="42"/>
      <c r="AO165" s="42" t="s">
        <v>248</v>
      </c>
      <c r="AP165" s="42"/>
      <c r="AQ165" s="42"/>
      <c r="AR165" s="42"/>
      <c r="AS165" s="42"/>
      <c r="AT165" s="42"/>
      <c r="AU165" s="42"/>
      <c r="AV165" s="42"/>
      <c r="AW165" s="42"/>
      <c r="AX165" s="42"/>
      <c r="AY165" s="42" t="s">
        <v>258</v>
      </c>
      <c r="AZ165" s="42"/>
      <c r="BA165" s="42"/>
      <c r="BB165" s="42"/>
      <c r="BC165" s="42"/>
      <c r="BD165" s="42"/>
      <c r="BE165" s="42"/>
      <c r="BF165" s="42"/>
      <c r="BG165" s="42"/>
      <c r="BH165" s="42"/>
      <c r="BI165" s="42" t="s">
        <v>263</v>
      </c>
      <c r="BJ165" s="42"/>
      <c r="BK165" s="42"/>
      <c r="BL165" s="42"/>
      <c r="BM165" s="42"/>
      <c r="BN165" s="42"/>
      <c r="BO165" s="42"/>
      <c r="BP165" s="42"/>
      <c r="BQ165" s="42"/>
      <c r="BR165" s="42"/>
    </row>
    <row r="166" spans="1:79" ht="30" customHeight="1" x14ac:dyDescent="0.2">
      <c r="A166" s="89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42" t="s">
        <v>4</v>
      </c>
      <c r="V166" s="42"/>
      <c r="W166" s="42"/>
      <c r="X166" s="42"/>
      <c r="Y166" s="42"/>
      <c r="Z166" s="42" t="s">
        <v>3</v>
      </c>
      <c r="AA166" s="42"/>
      <c r="AB166" s="42"/>
      <c r="AC166" s="42"/>
      <c r="AD166" s="42"/>
      <c r="AE166" s="42" t="s">
        <v>4</v>
      </c>
      <c r="AF166" s="42"/>
      <c r="AG166" s="42"/>
      <c r="AH166" s="42"/>
      <c r="AI166" s="42"/>
      <c r="AJ166" s="42" t="s">
        <v>3</v>
      </c>
      <c r="AK166" s="42"/>
      <c r="AL166" s="42"/>
      <c r="AM166" s="42"/>
      <c r="AN166" s="42"/>
      <c r="AO166" s="42" t="s">
        <v>4</v>
      </c>
      <c r="AP166" s="42"/>
      <c r="AQ166" s="42"/>
      <c r="AR166" s="42"/>
      <c r="AS166" s="42"/>
      <c r="AT166" s="42" t="s">
        <v>3</v>
      </c>
      <c r="AU166" s="42"/>
      <c r="AV166" s="42"/>
      <c r="AW166" s="42"/>
      <c r="AX166" s="42"/>
      <c r="AY166" s="42" t="s">
        <v>4</v>
      </c>
      <c r="AZ166" s="42"/>
      <c r="BA166" s="42"/>
      <c r="BB166" s="42"/>
      <c r="BC166" s="42"/>
      <c r="BD166" s="42" t="s">
        <v>3</v>
      </c>
      <c r="BE166" s="42"/>
      <c r="BF166" s="42"/>
      <c r="BG166" s="42"/>
      <c r="BH166" s="42"/>
      <c r="BI166" s="42" t="s">
        <v>4</v>
      </c>
      <c r="BJ166" s="42"/>
      <c r="BK166" s="42"/>
      <c r="BL166" s="42"/>
      <c r="BM166" s="42"/>
      <c r="BN166" s="42" t="s">
        <v>3</v>
      </c>
      <c r="BO166" s="42"/>
      <c r="BP166" s="42"/>
      <c r="BQ166" s="42"/>
      <c r="BR166" s="42"/>
    </row>
    <row r="167" spans="1:79" ht="15" customHeight="1" x14ac:dyDescent="0.2">
      <c r="A167" s="81">
        <v>1</v>
      </c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3"/>
      <c r="U167" s="42">
        <v>2</v>
      </c>
      <c r="V167" s="42"/>
      <c r="W167" s="42"/>
      <c r="X167" s="42"/>
      <c r="Y167" s="42"/>
      <c r="Z167" s="42">
        <v>3</v>
      </c>
      <c r="AA167" s="42"/>
      <c r="AB167" s="42"/>
      <c r="AC167" s="42"/>
      <c r="AD167" s="42"/>
      <c r="AE167" s="42">
        <v>4</v>
      </c>
      <c r="AF167" s="42"/>
      <c r="AG167" s="42"/>
      <c r="AH167" s="42"/>
      <c r="AI167" s="42"/>
      <c r="AJ167" s="42">
        <v>5</v>
      </c>
      <c r="AK167" s="42"/>
      <c r="AL167" s="42"/>
      <c r="AM167" s="42"/>
      <c r="AN167" s="42"/>
      <c r="AO167" s="42">
        <v>6</v>
      </c>
      <c r="AP167" s="42"/>
      <c r="AQ167" s="42"/>
      <c r="AR167" s="42"/>
      <c r="AS167" s="42"/>
      <c r="AT167" s="42">
        <v>7</v>
      </c>
      <c r="AU167" s="42"/>
      <c r="AV167" s="42"/>
      <c r="AW167" s="42"/>
      <c r="AX167" s="42"/>
      <c r="AY167" s="42">
        <v>8</v>
      </c>
      <c r="AZ167" s="42"/>
      <c r="BA167" s="42"/>
      <c r="BB167" s="42"/>
      <c r="BC167" s="42"/>
      <c r="BD167" s="42">
        <v>9</v>
      </c>
      <c r="BE167" s="42"/>
      <c r="BF167" s="42"/>
      <c r="BG167" s="42"/>
      <c r="BH167" s="42"/>
      <c r="BI167" s="42">
        <v>10</v>
      </c>
      <c r="BJ167" s="42"/>
      <c r="BK167" s="42"/>
      <c r="BL167" s="42"/>
      <c r="BM167" s="42"/>
      <c r="BN167" s="42">
        <v>11</v>
      </c>
      <c r="BO167" s="42"/>
      <c r="BP167" s="42"/>
      <c r="BQ167" s="42"/>
      <c r="BR167" s="42"/>
    </row>
    <row r="168" spans="1:79" s="1" customFormat="1" ht="15.75" hidden="1" customHeight="1" x14ac:dyDescent="0.2">
      <c r="A168" s="96" t="s">
        <v>57</v>
      </c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8"/>
      <c r="U168" s="72" t="s">
        <v>65</v>
      </c>
      <c r="V168" s="72"/>
      <c r="W168" s="72"/>
      <c r="X168" s="72"/>
      <c r="Y168" s="72"/>
      <c r="Z168" s="70" t="s">
        <v>66</v>
      </c>
      <c r="AA168" s="70"/>
      <c r="AB168" s="70"/>
      <c r="AC168" s="70"/>
      <c r="AD168" s="70"/>
      <c r="AE168" s="72" t="s">
        <v>67</v>
      </c>
      <c r="AF168" s="72"/>
      <c r="AG168" s="72"/>
      <c r="AH168" s="72"/>
      <c r="AI168" s="72"/>
      <c r="AJ168" s="70" t="s">
        <v>68</v>
      </c>
      <c r="AK168" s="70"/>
      <c r="AL168" s="70"/>
      <c r="AM168" s="70"/>
      <c r="AN168" s="70"/>
      <c r="AO168" s="72" t="s">
        <v>58</v>
      </c>
      <c r="AP168" s="72"/>
      <c r="AQ168" s="72"/>
      <c r="AR168" s="72"/>
      <c r="AS168" s="72"/>
      <c r="AT168" s="70" t="s">
        <v>59</v>
      </c>
      <c r="AU168" s="70"/>
      <c r="AV168" s="70"/>
      <c r="AW168" s="70"/>
      <c r="AX168" s="70"/>
      <c r="AY168" s="72" t="s">
        <v>60</v>
      </c>
      <c r="AZ168" s="72"/>
      <c r="BA168" s="72"/>
      <c r="BB168" s="72"/>
      <c r="BC168" s="72"/>
      <c r="BD168" s="70" t="s">
        <v>61</v>
      </c>
      <c r="BE168" s="70"/>
      <c r="BF168" s="70"/>
      <c r="BG168" s="70"/>
      <c r="BH168" s="70"/>
      <c r="BI168" s="72" t="s">
        <v>62</v>
      </c>
      <c r="BJ168" s="72"/>
      <c r="BK168" s="72"/>
      <c r="BL168" s="72"/>
      <c r="BM168" s="72"/>
      <c r="BN168" s="70" t="s">
        <v>63</v>
      </c>
      <c r="BO168" s="70"/>
      <c r="BP168" s="70"/>
      <c r="BQ168" s="70"/>
      <c r="BR168" s="70"/>
      <c r="CA168" t="s">
        <v>41</v>
      </c>
    </row>
    <row r="169" spans="1:79" s="6" customFormat="1" ht="12.75" customHeight="1" x14ac:dyDescent="0.2">
      <c r="A169" s="29" t="s">
        <v>211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1"/>
      <c r="U169" s="27">
        <v>1424799</v>
      </c>
      <c r="V169" s="27"/>
      <c r="W169" s="27"/>
      <c r="X169" s="27"/>
      <c r="Y169" s="27"/>
      <c r="Z169" s="27">
        <v>0</v>
      </c>
      <c r="AA169" s="27"/>
      <c r="AB169" s="27"/>
      <c r="AC169" s="27"/>
      <c r="AD169" s="27"/>
      <c r="AE169" s="27">
        <v>2150000</v>
      </c>
      <c r="AF169" s="27"/>
      <c r="AG169" s="27"/>
      <c r="AH169" s="27"/>
      <c r="AI169" s="27"/>
      <c r="AJ169" s="27">
        <v>0</v>
      </c>
      <c r="AK169" s="27"/>
      <c r="AL169" s="27"/>
      <c r="AM169" s="27"/>
      <c r="AN169" s="27"/>
      <c r="AO169" s="27">
        <v>2255000</v>
      </c>
      <c r="AP169" s="27"/>
      <c r="AQ169" s="27"/>
      <c r="AR169" s="27"/>
      <c r="AS169" s="27"/>
      <c r="AT169" s="27">
        <v>0</v>
      </c>
      <c r="AU169" s="27"/>
      <c r="AV169" s="27"/>
      <c r="AW169" s="27"/>
      <c r="AX169" s="27"/>
      <c r="AY169" s="27">
        <v>2255000</v>
      </c>
      <c r="AZ169" s="27"/>
      <c r="BA169" s="27"/>
      <c r="BB169" s="27"/>
      <c r="BC169" s="27"/>
      <c r="BD169" s="27">
        <v>0</v>
      </c>
      <c r="BE169" s="27"/>
      <c r="BF169" s="27"/>
      <c r="BG169" s="27"/>
      <c r="BH169" s="27"/>
      <c r="BI169" s="27">
        <v>2255000</v>
      </c>
      <c r="BJ169" s="27"/>
      <c r="BK169" s="27"/>
      <c r="BL169" s="27"/>
      <c r="BM169" s="27"/>
      <c r="BN169" s="27">
        <v>0</v>
      </c>
      <c r="BO169" s="27"/>
      <c r="BP169" s="27"/>
      <c r="BQ169" s="27"/>
      <c r="BR169" s="27"/>
      <c r="CA169" s="6" t="s">
        <v>42</v>
      </c>
    </row>
    <row r="170" spans="1:79" s="25" customFormat="1" ht="12.75" customHeight="1" x14ac:dyDescent="0.2">
      <c r="A170" s="36" t="s">
        <v>212</v>
      </c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8"/>
      <c r="U170" s="40">
        <v>796039</v>
      </c>
      <c r="V170" s="40"/>
      <c r="W170" s="40"/>
      <c r="X170" s="40"/>
      <c r="Y170" s="40"/>
      <c r="Z170" s="40">
        <v>0</v>
      </c>
      <c r="AA170" s="40"/>
      <c r="AB170" s="40"/>
      <c r="AC170" s="40"/>
      <c r="AD170" s="40"/>
      <c r="AE170" s="40">
        <v>1300000</v>
      </c>
      <c r="AF170" s="40"/>
      <c r="AG170" s="40"/>
      <c r="AH170" s="40"/>
      <c r="AI170" s="40"/>
      <c r="AJ170" s="40">
        <v>0</v>
      </c>
      <c r="AK170" s="40"/>
      <c r="AL170" s="40"/>
      <c r="AM170" s="40"/>
      <c r="AN170" s="40"/>
      <c r="AO170" s="40">
        <v>1405000</v>
      </c>
      <c r="AP170" s="40"/>
      <c r="AQ170" s="40"/>
      <c r="AR170" s="40"/>
      <c r="AS170" s="40"/>
      <c r="AT170" s="40">
        <v>0</v>
      </c>
      <c r="AU170" s="40"/>
      <c r="AV170" s="40"/>
      <c r="AW170" s="40"/>
      <c r="AX170" s="40"/>
      <c r="AY170" s="40">
        <v>1405000</v>
      </c>
      <c r="AZ170" s="40"/>
      <c r="BA170" s="40"/>
      <c r="BB170" s="40"/>
      <c r="BC170" s="40"/>
      <c r="BD170" s="40">
        <v>0</v>
      </c>
      <c r="BE170" s="40"/>
      <c r="BF170" s="40"/>
      <c r="BG170" s="40"/>
      <c r="BH170" s="40"/>
      <c r="BI170" s="40">
        <v>1405000</v>
      </c>
      <c r="BJ170" s="40"/>
      <c r="BK170" s="40"/>
      <c r="BL170" s="40"/>
      <c r="BM170" s="40"/>
      <c r="BN170" s="40">
        <v>0</v>
      </c>
      <c r="BO170" s="40"/>
      <c r="BP170" s="40"/>
      <c r="BQ170" s="40"/>
      <c r="BR170" s="40"/>
    </row>
    <row r="171" spans="1:79" s="25" customFormat="1" ht="12.75" customHeight="1" x14ac:dyDescent="0.2">
      <c r="A171" s="36" t="s">
        <v>213</v>
      </c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8"/>
      <c r="U171" s="40">
        <v>628760</v>
      </c>
      <c r="V171" s="40"/>
      <c r="W171" s="40"/>
      <c r="X171" s="40"/>
      <c r="Y171" s="40"/>
      <c r="Z171" s="40">
        <v>0</v>
      </c>
      <c r="AA171" s="40"/>
      <c r="AB171" s="40"/>
      <c r="AC171" s="40"/>
      <c r="AD171" s="40"/>
      <c r="AE171" s="40">
        <v>850000</v>
      </c>
      <c r="AF171" s="40"/>
      <c r="AG171" s="40"/>
      <c r="AH171" s="40"/>
      <c r="AI171" s="40"/>
      <c r="AJ171" s="40">
        <v>0</v>
      </c>
      <c r="AK171" s="40"/>
      <c r="AL171" s="40"/>
      <c r="AM171" s="40"/>
      <c r="AN171" s="40"/>
      <c r="AO171" s="40">
        <v>850000</v>
      </c>
      <c r="AP171" s="40"/>
      <c r="AQ171" s="40"/>
      <c r="AR171" s="40"/>
      <c r="AS171" s="40"/>
      <c r="AT171" s="40">
        <v>0</v>
      </c>
      <c r="AU171" s="40"/>
      <c r="AV171" s="40"/>
      <c r="AW171" s="40"/>
      <c r="AX171" s="40"/>
      <c r="AY171" s="40">
        <v>850000</v>
      </c>
      <c r="AZ171" s="40"/>
      <c r="BA171" s="40"/>
      <c r="BB171" s="40"/>
      <c r="BC171" s="40"/>
      <c r="BD171" s="40">
        <v>0</v>
      </c>
      <c r="BE171" s="40"/>
      <c r="BF171" s="40"/>
      <c r="BG171" s="40"/>
      <c r="BH171" s="40"/>
      <c r="BI171" s="40">
        <v>850000</v>
      </c>
      <c r="BJ171" s="40"/>
      <c r="BK171" s="40"/>
      <c r="BL171" s="40"/>
      <c r="BM171" s="40"/>
      <c r="BN171" s="40">
        <v>0</v>
      </c>
      <c r="BO171" s="40"/>
      <c r="BP171" s="40"/>
      <c r="BQ171" s="40"/>
      <c r="BR171" s="40"/>
    </row>
    <row r="172" spans="1:79" s="25" customFormat="1" ht="12.75" customHeight="1" x14ac:dyDescent="0.2">
      <c r="A172" s="36" t="s">
        <v>214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8"/>
      <c r="U172" s="40">
        <v>113796</v>
      </c>
      <c r="V172" s="40"/>
      <c r="W172" s="40"/>
      <c r="X172" s="40"/>
      <c r="Y172" s="40"/>
      <c r="Z172" s="40">
        <v>0</v>
      </c>
      <c r="AA172" s="40"/>
      <c r="AB172" s="40"/>
      <c r="AC172" s="40"/>
      <c r="AD172" s="40"/>
      <c r="AE172" s="40">
        <v>467445</v>
      </c>
      <c r="AF172" s="40"/>
      <c r="AG172" s="40"/>
      <c r="AH172" s="40"/>
      <c r="AI172" s="40"/>
      <c r="AJ172" s="40">
        <v>0</v>
      </c>
      <c r="AK172" s="40"/>
      <c r="AL172" s="40"/>
      <c r="AM172" s="40"/>
      <c r="AN172" s="40"/>
      <c r="AO172" s="40">
        <v>470000</v>
      </c>
      <c r="AP172" s="40"/>
      <c r="AQ172" s="40"/>
      <c r="AR172" s="40"/>
      <c r="AS172" s="40"/>
      <c r="AT172" s="40">
        <v>0</v>
      </c>
      <c r="AU172" s="40"/>
      <c r="AV172" s="40"/>
      <c r="AW172" s="40"/>
      <c r="AX172" s="40"/>
      <c r="AY172" s="40">
        <v>470000</v>
      </c>
      <c r="AZ172" s="40"/>
      <c r="BA172" s="40"/>
      <c r="BB172" s="40"/>
      <c r="BC172" s="40"/>
      <c r="BD172" s="40">
        <v>0</v>
      </c>
      <c r="BE172" s="40"/>
      <c r="BF172" s="40"/>
      <c r="BG172" s="40"/>
      <c r="BH172" s="40"/>
      <c r="BI172" s="40">
        <v>470000</v>
      </c>
      <c r="BJ172" s="40"/>
      <c r="BK172" s="40"/>
      <c r="BL172" s="40"/>
      <c r="BM172" s="40"/>
      <c r="BN172" s="40">
        <v>0</v>
      </c>
      <c r="BO172" s="40"/>
      <c r="BP172" s="40"/>
      <c r="BQ172" s="40"/>
      <c r="BR172" s="40"/>
    </row>
    <row r="173" spans="1:79" s="6" customFormat="1" ht="12.75" customHeight="1" x14ac:dyDescent="0.2">
      <c r="A173" s="29" t="s">
        <v>215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1"/>
      <c r="U173" s="27">
        <v>88222</v>
      </c>
      <c r="V173" s="27"/>
      <c r="W173" s="27"/>
      <c r="X173" s="27"/>
      <c r="Y173" s="27"/>
      <c r="Z173" s="27">
        <v>0</v>
      </c>
      <c r="AA173" s="27"/>
      <c r="AB173" s="27"/>
      <c r="AC173" s="27"/>
      <c r="AD173" s="27"/>
      <c r="AE173" s="27">
        <v>90555</v>
      </c>
      <c r="AF173" s="27"/>
      <c r="AG173" s="27"/>
      <c r="AH173" s="27"/>
      <c r="AI173" s="27"/>
      <c r="AJ173" s="27">
        <v>0</v>
      </c>
      <c r="AK173" s="27"/>
      <c r="AL173" s="27"/>
      <c r="AM173" s="27"/>
      <c r="AN173" s="27"/>
      <c r="AO173" s="27">
        <v>120000</v>
      </c>
      <c r="AP173" s="27"/>
      <c r="AQ173" s="27"/>
      <c r="AR173" s="27"/>
      <c r="AS173" s="27"/>
      <c r="AT173" s="27">
        <v>0</v>
      </c>
      <c r="AU173" s="27"/>
      <c r="AV173" s="27"/>
      <c r="AW173" s="27"/>
      <c r="AX173" s="27"/>
      <c r="AY173" s="27">
        <v>120000</v>
      </c>
      <c r="AZ173" s="27"/>
      <c r="BA173" s="27"/>
      <c r="BB173" s="27"/>
      <c r="BC173" s="27"/>
      <c r="BD173" s="27">
        <v>0</v>
      </c>
      <c r="BE173" s="27"/>
      <c r="BF173" s="27"/>
      <c r="BG173" s="27"/>
      <c r="BH173" s="27"/>
      <c r="BI173" s="27">
        <v>120000</v>
      </c>
      <c r="BJ173" s="27"/>
      <c r="BK173" s="27"/>
      <c r="BL173" s="27"/>
      <c r="BM173" s="27"/>
      <c r="BN173" s="27">
        <v>0</v>
      </c>
      <c r="BO173" s="27"/>
      <c r="BP173" s="27"/>
      <c r="BQ173" s="27"/>
      <c r="BR173" s="27"/>
    </row>
    <row r="174" spans="1:79" s="25" customFormat="1" ht="12.75" customHeight="1" x14ac:dyDescent="0.2">
      <c r="A174" s="36" t="s">
        <v>216</v>
      </c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8"/>
      <c r="U174" s="40">
        <v>88222</v>
      </c>
      <c r="V174" s="40"/>
      <c r="W174" s="40"/>
      <c r="X174" s="40"/>
      <c r="Y174" s="40"/>
      <c r="Z174" s="40">
        <v>0</v>
      </c>
      <c r="AA174" s="40"/>
      <c r="AB174" s="40"/>
      <c r="AC174" s="40"/>
      <c r="AD174" s="40"/>
      <c r="AE174" s="40">
        <v>90555</v>
      </c>
      <c r="AF174" s="40"/>
      <c r="AG174" s="40"/>
      <c r="AH174" s="40"/>
      <c r="AI174" s="40"/>
      <c r="AJ174" s="40">
        <v>0</v>
      </c>
      <c r="AK174" s="40"/>
      <c r="AL174" s="40"/>
      <c r="AM174" s="40"/>
      <c r="AN174" s="40"/>
      <c r="AO174" s="40">
        <v>120000</v>
      </c>
      <c r="AP174" s="40"/>
      <c r="AQ174" s="40"/>
      <c r="AR174" s="40"/>
      <c r="AS174" s="40"/>
      <c r="AT174" s="40">
        <v>0</v>
      </c>
      <c r="AU174" s="40"/>
      <c r="AV174" s="40"/>
      <c r="AW174" s="40"/>
      <c r="AX174" s="40"/>
      <c r="AY174" s="40">
        <v>120000</v>
      </c>
      <c r="AZ174" s="40"/>
      <c r="BA174" s="40"/>
      <c r="BB174" s="40"/>
      <c r="BC174" s="40"/>
      <c r="BD174" s="40">
        <v>0</v>
      </c>
      <c r="BE174" s="40"/>
      <c r="BF174" s="40"/>
      <c r="BG174" s="40"/>
      <c r="BH174" s="40"/>
      <c r="BI174" s="40">
        <v>120000</v>
      </c>
      <c r="BJ174" s="40"/>
      <c r="BK174" s="40"/>
      <c r="BL174" s="40"/>
      <c r="BM174" s="40"/>
      <c r="BN174" s="40">
        <v>0</v>
      </c>
      <c r="BO174" s="40"/>
      <c r="BP174" s="40"/>
      <c r="BQ174" s="40"/>
      <c r="BR174" s="40"/>
    </row>
    <row r="175" spans="1:79" s="6" customFormat="1" ht="12.75" customHeight="1" x14ac:dyDescent="0.2">
      <c r="A175" s="29" t="s">
        <v>147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1"/>
      <c r="U175" s="27">
        <v>1626817</v>
      </c>
      <c r="V175" s="27"/>
      <c r="W175" s="27"/>
      <c r="X175" s="27"/>
      <c r="Y175" s="27"/>
      <c r="Z175" s="27">
        <v>0</v>
      </c>
      <c r="AA175" s="27"/>
      <c r="AB175" s="27"/>
      <c r="AC175" s="27"/>
      <c r="AD175" s="27"/>
      <c r="AE175" s="27">
        <v>2708000</v>
      </c>
      <c r="AF175" s="27"/>
      <c r="AG175" s="27"/>
      <c r="AH175" s="27"/>
      <c r="AI175" s="27"/>
      <c r="AJ175" s="27">
        <v>0</v>
      </c>
      <c r="AK175" s="27"/>
      <c r="AL175" s="27"/>
      <c r="AM175" s="27"/>
      <c r="AN175" s="27"/>
      <c r="AO175" s="27">
        <v>2845000</v>
      </c>
      <c r="AP175" s="27"/>
      <c r="AQ175" s="27"/>
      <c r="AR175" s="27"/>
      <c r="AS175" s="27"/>
      <c r="AT175" s="27">
        <v>0</v>
      </c>
      <c r="AU175" s="27"/>
      <c r="AV175" s="27"/>
      <c r="AW175" s="27"/>
      <c r="AX175" s="27"/>
      <c r="AY175" s="27">
        <v>2845000</v>
      </c>
      <c r="AZ175" s="27"/>
      <c r="BA175" s="27"/>
      <c r="BB175" s="27"/>
      <c r="BC175" s="27"/>
      <c r="BD175" s="27">
        <v>0</v>
      </c>
      <c r="BE175" s="27"/>
      <c r="BF175" s="27"/>
      <c r="BG175" s="27"/>
      <c r="BH175" s="27"/>
      <c r="BI175" s="27">
        <v>2845000</v>
      </c>
      <c r="BJ175" s="27"/>
      <c r="BK175" s="27"/>
      <c r="BL175" s="27"/>
      <c r="BM175" s="27"/>
      <c r="BN175" s="27">
        <v>0</v>
      </c>
      <c r="BO175" s="27"/>
      <c r="BP175" s="27"/>
      <c r="BQ175" s="27"/>
      <c r="BR175" s="27"/>
    </row>
    <row r="176" spans="1:79" s="25" customFormat="1" ht="38.25" customHeight="1" x14ac:dyDescent="0.2">
      <c r="A176" s="36" t="s">
        <v>217</v>
      </c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8"/>
      <c r="U176" s="40" t="s">
        <v>173</v>
      </c>
      <c r="V176" s="40"/>
      <c r="W176" s="40"/>
      <c r="X176" s="40"/>
      <c r="Y176" s="40"/>
      <c r="Z176" s="40"/>
      <c r="AA176" s="40"/>
      <c r="AB176" s="40"/>
      <c r="AC176" s="40"/>
      <c r="AD176" s="40"/>
      <c r="AE176" s="40" t="s">
        <v>173</v>
      </c>
      <c r="AF176" s="40"/>
      <c r="AG176" s="40"/>
      <c r="AH176" s="40"/>
      <c r="AI176" s="40"/>
      <c r="AJ176" s="40"/>
      <c r="AK176" s="40"/>
      <c r="AL176" s="40"/>
      <c r="AM176" s="40"/>
      <c r="AN176" s="40"/>
      <c r="AO176" s="40" t="s">
        <v>173</v>
      </c>
      <c r="AP176" s="40"/>
      <c r="AQ176" s="40"/>
      <c r="AR176" s="40"/>
      <c r="AS176" s="40"/>
      <c r="AT176" s="40"/>
      <c r="AU176" s="40"/>
      <c r="AV176" s="40"/>
      <c r="AW176" s="40"/>
      <c r="AX176" s="40"/>
      <c r="AY176" s="40" t="s">
        <v>173</v>
      </c>
      <c r="AZ176" s="40"/>
      <c r="BA176" s="40"/>
      <c r="BB176" s="40"/>
      <c r="BC176" s="40"/>
      <c r="BD176" s="40"/>
      <c r="BE176" s="40"/>
      <c r="BF176" s="40"/>
      <c r="BG176" s="40"/>
      <c r="BH176" s="40"/>
      <c r="BI176" s="40" t="s">
        <v>173</v>
      </c>
      <c r="BJ176" s="40"/>
      <c r="BK176" s="40"/>
      <c r="BL176" s="40"/>
      <c r="BM176" s="40"/>
      <c r="BN176" s="40"/>
      <c r="BO176" s="40"/>
      <c r="BP176" s="40"/>
      <c r="BQ176" s="40"/>
      <c r="BR176" s="40"/>
    </row>
    <row r="179" spans="1:79" ht="14.25" customHeight="1" x14ac:dyDescent="0.2">
      <c r="A179" s="68" t="s">
        <v>125</v>
      </c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</row>
    <row r="180" spans="1:79" ht="15" customHeight="1" x14ac:dyDescent="0.2">
      <c r="A180" s="86" t="s">
        <v>6</v>
      </c>
      <c r="B180" s="87"/>
      <c r="C180" s="87"/>
      <c r="D180" s="86" t="s">
        <v>10</v>
      </c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8"/>
      <c r="W180" s="42" t="s">
        <v>237</v>
      </c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 t="s">
        <v>241</v>
      </c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 t="s">
        <v>253</v>
      </c>
      <c r="AV180" s="42"/>
      <c r="AW180" s="42"/>
      <c r="AX180" s="42"/>
      <c r="AY180" s="42"/>
      <c r="AZ180" s="42"/>
      <c r="BA180" s="42" t="s">
        <v>259</v>
      </c>
      <c r="BB180" s="42"/>
      <c r="BC180" s="42"/>
      <c r="BD180" s="42"/>
      <c r="BE180" s="42"/>
      <c r="BF180" s="42"/>
      <c r="BG180" s="42" t="s">
        <v>268</v>
      </c>
      <c r="BH180" s="42"/>
      <c r="BI180" s="42"/>
      <c r="BJ180" s="42"/>
      <c r="BK180" s="42"/>
      <c r="BL180" s="42"/>
    </row>
    <row r="181" spans="1:79" ht="15" customHeight="1" x14ac:dyDescent="0.2">
      <c r="A181" s="99"/>
      <c r="B181" s="100"/>
      <c r="C181" s="100"/>
      <c r="D181" s="99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1"/>
      <c r="W181" s="42" t="s">
        <v>4</v>
      </c>
      <c r="X181" s="42"/>
      <c r="Y181" s="42"/>
      <c r="Z181" s="42"/>
      <c r="AA181" s="42"/>
      <c r="AB181" s="42"/>
      <c r="AC181" s="42" t="s">
        <v>3</v>
      </c>
      <c r="AD181" s="42"/>
      <c r="AE181" s="42"/>
      <c r="AF181" s="42"/>
      <c r="AG181" s="42"/>
      <c r="AH181" s="42"/>
      <c r="AI181" s="42" t="s">
        <v>4</v>
      </c>
      <c r="AJ181" s="42"/>
      <c r="AK181" s="42"/>
      <c r="AL181" s="42"/>
      <c r="AM181" s="42"/>
      <c r="AN181" s="42"/>
      <c r="AO181" s="42" t="s">
        <v>3</v>
      </c>
      <c r="AP181" s="42"/>
      <c r="AQ181" s="42"/>
      <c r="AR181" s="42"/>
      <c r="AS181" s="42"/>
      <c r="AT181" s="42"/>
      <c r="AU181" s="74" t="s">
        <v>4</v>
      </c>
      <c r="AV181" s="74"/>
      <c r="AW181" s="74"/>
      <c r="AX181" s="74" t="s">
        <v>3</v>
      </c>
      <c r="AY181" s="74"/>
      <c r="AZ181" s="74"/>
      <c r="BA181" s="74" t="s">
        <v>4</v>
      </c>
      <c r="BB181" s="74"/>
      <c r="BC181" s="74"/>
      <c r="BD181" s="74" t="s">
        <v>3</v>
      </c>
      <c r="BE181" s="74"/>
      <c r="BF181" s="74"/>
      <c r="BG181" s="74" t="s">
        <v>4</v>
      </c>
      <c r="BH181" s="74"/>
      <c r="BI181" s="74"/>
      <c r="BJ181" s="74" t="s">
        <v>3</v>
      </c>
      <c r="BK181" s="74"/>
      <c r="BL181" s="74"/>
    </row>
    <row r="182" spans="1:79" ht="57" customHeight="1" x14ac:dyDescent="0.2">
      <c r="A182" s="89"/>
      <c r="B182" s="90"/>
      <c r="C182" s="90"/>
      <c r="D182" s="89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1"/>
      <c r="W182" s="42" t="s">
        <v>12</v>
      </c>
      <c r="X182" s="42"/>
      <c r="Y182" s="42"/>
      <c r="Z182" s="42" t="s">
        <v>11</v>
      </c>
      <c r="AA182" s="42"/>
      <c r="AB182" s="42"/>
      <c r="AC182" s="42" t="s">
        <v>12</v>
      </c>
      <c r="AD182" s="42"/>
      <c r="AE182" s="42"/>
      <c r="AF182" s="42" t="s">
        <v>11</v>
      </c>
      <c r="AG182" s="42"/>
      <c r="AH182" s="42"/>
      <c r="AI182" s="42" t="s">
        <v>12</v>
      </c>
      <c r="AJ182" s="42"/>
      <c r="AK182" s="42"/>
      <c r="AL182" s="42" t="s">
        <v>11</v>
      </c>
      <c r="AM182" s="42"/>
      <c r="AN182" s="42"/>
      <c r="AO182" s="42" t="s">
        <v>12</v>
      </c>
      <c r="AP182" s="42"/>
      <c r="AQ182" s="42"/>
      <c r="AR182" s="42" t="s">
        <v>11</v>
      </c>
      <c r="AS182" s="42"/>
      <c r="AT182" s="42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</row>
    <row r="183" spans="1:79" ht="15" customHeight="1" x14ac:dyDescent="0.2">
      <c r="A183" s="81">
        <v>1</v>
      </c>
      <c r="B183" s="82"/>
      <c r="C183" s="82"/>
      <c r="D183" s="81">
        <v>2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3"/>
      <c r="W183" s="42">
        <v>3</v>
      </c>
      <c r="X183" s="42"/>
      <c r="Y183" s="42"/>
      <c r="Z183" s="42">
        <v>4</v>
      </c>
      <c r="AA183" s="42"/>
      <c r="AB183" s="42"/>
      <c r="AC183" s="42">
        <v>5</v>
      </c>
      <c r="AD183" s="42"/>
      <c r="AE183" s="42"/>
      <c r="AF183" s="42">
        <v>6</v>
      </c>
      <c r="AG183" s="42"/>
      <c r="AH183" s="42"/>
      <c r="AI183" s="42">
        <v>7</v>
      </c>
      <c r="AJ183" s="42"/>
      <c r="AK183" s="42"/>
      <c r="AL183" s="42">
        <v>8</v>
      </c>
      <c r="AM183" s="42"/>
      <c r="AN183" s="42"/>
      <c r="AO183" s="42">
        <v>9</v>
      </c>
      <c r="AP183" s="42"/>
      <c r="AQ183" s="42"/>
      <c r="AR183" s="42">
        <v>10</v>
      </c>
      <c r="AS183" s="42"/>
      <c r="AT183" s="42"/>
      <c r="AU183" s="42">
        <v>11</v>
      </c>
      <c r="AV183" s="42"/>
      <c r="AW183" s="42"/>
      <c r="AX183" s="42">
        <v>12</v>
      </c>
      <c r="AY183" s="42"/>
      <c r="AZ183" s="42"/>
      <c r="BA183" s="42">
        <v>13</v>
      </c>
      <c r="BB183" s="42"/>
      <c r="BC183" s="42"/>
      <c r="BD183" s="42">
        <v>14</v>
      </c>
      <c r="BE183" s="42"/>
      <c r="BF183" s="42"/>
      <c r="BG183" s="42">
        <v>15</v>
      </c>
      <c r="BH183" s="42"/>
      <c r="BI183" s="42"/>
      <c r="BJ183" s="42">
        <v>16</v>
      </c>
      <c r="BK183" s="42"/>
      <c r="BL183" s="42"/>
    </row>
    <row r="184" spans="1:79" s="1" customFormat="1" ht="12.75" hidden="1" customHeight="1" x14ac:dyDescent="0.2">
      <c r="A184" s="96" t="s">
        <v>69</v>
      </c>
      <c r="B184" s="97"/>
      <c r="C184" s="97"/>
      <c r="D184" s="96" t="s">
        <v>57</v>
      </c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8"/>
      <c r="W184" s="72" t="s">
        <v>72</v>
      </c>
      <c r="X184" s="72"/>
      <c r="Y184" s="72"/>
      <c r="Z184" s="72" t="s">
        <v>73</v>
      </c>
      <c r="AA184" s="72"/>
      <c r="AB184" s="72"/>
      <c r="AC184" s="70" t="s">
        <v>74</v>
      </c>
      <c r="AD184" s="70"/>
      <c r="AE184" s="70"/>
      <c r="AF184" s="70" t="s">
        <v>75</v>
      </c>
      <c r="AG184" s="70"/>
      <c r="AH184" s="70"/>
      <c r="AI184" s="72" t="s">
        <v>76</v>
      </c>
      <c r="AJ184" s="72"/>
      <c r="AK184" s="72"/>
      <c r="AL184" s="72" t="s">
        <v>77</v>
      </c>
      <c r="AM184" s="72"/>
      <c r="AN184" s="72"/>
      <c r="AO184" s="70" t="s">
        <v>104</v>
      </c>
      <c r="AP184" s="70"/>
      <c r="AQ184" s="70"/>
      <c r="AR184" s="70" t="s">
        <v>78</v>
      </c>
      <c r="AS184" s="70"/>
      <c r="AT184" s="70"/>
      <c r="AU184" s="72" t="s">
        <v>105</v>
      </c>
      <c r="AV184" s="72"/>
      <c r="AW184" s="72"/>
      <c r="AX184" s="70" t="s">
        <v>106</v>
      </c>
      <c r="AY184" s="70"/>
      <c r="AZ184" s="70"/>
      <c r="BA184" s="72" t="s">
        <v>107</v>
      </c>
      <c r="BB184" s="72"/>
      <c r="BC184" s="72"/>
      <c r="BD184" s="70" t="s">
        <v>108</v>
      </c>
      <c r="BE184" s="70"/>
      <c r="BF184" s="70"/>
      <c r="BG184" s="72" t="s">
        <v>109</v>
      </c>
      <c r="BH184" s="72"/>
      <c r="BI184" s="72"/>
      <c r="BJ184" s="70" t="s">
        <v>110</v>
      </c>
      <c r="BK184" s="70"/>
      <c r="BL184" s="70"/>
      <c r="CA184" s="1" t="s">
        <v>103</v>
      </c>
    </row>
    <row r="185" spans="1:79" s="25" customFormat="1" ht="12.75" customHeight="1" x14ac:dyDescent="0.2">
      <c r="A185" s="34">
        <v>1</v>
      </c>
      <c r="B185" s="35"/>
      <c r="C185" s="35"/>
      <c r="D185" s="36" t="s">
        <v>218</v>
      </c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8"/>
      <c r="W185" s="33">
        <v>26</v>
      </c>
      <c r="X185" s="33"/>
      <c r="Y185" s="33"/>
      <c r="Z185" s="33">
        <v>0</v>
      </c>
      <c r="AA185" s="33"/>
      <c r="AB185" s="33"/>
      <c r="AC185" s="33">
        <v>0</v>
      </c>
      <c r="AD185" s="33"/>
      <c r="AE185" s="33"/>
      <c r="AF185" s="33">
        <v>0</v>
      </c>
      <c r="AG185" s="33"/>
      <c r="AH185" s="33"/>
      <c r="AI185" s="33">
        <v>26</v>
      </c>
      <c r="AJ185" s="33"/>
      <c r="AK185" s="33"/>
      <c r="AL185" s="33">
        <v>0</v>
      </c>
      <c r="AM185" s="33"/>
      <c r="AN185" s="33"/>
      <c r="AO185" s="33">
        <v>0</v>
      </c>
      <c r="AP185" s="33"/>
      <c r="AQ185" s="33"/>
      <c r="AR185" s="33">
        <v>0</v>
      </c>
      <c r="AS185" s="33"/>
      <c r="AT185" s="33"/>
      <c r="AU185" s="33">
        <v>26</v>
      </c>
      <c r="AV185" s="33"/>
      <c r="AW185" s="33"/>
      <c r="AX185" s="33">
        <v>0</v>
      </c>
      <c r="AY185" s="33"/>
      <c r="AZ185" s="33"/>
      <c r="BA185" s="33">
        <v>26</v>
      </c>
      <c r="BB185" s="33"/>
      <c r="BC185" s="33"/>
      <c r="BD185" s="33">
        <v>0</v>
      </c>
      <c r="BE185" s="33"/>
      <c r="BF185" s="33"/>
      <c r="BG185" s="33">
        <v>26</v>
      </c>
      <c r="BH185" s="33"/>
      <c r="BI185" s="33"/>
      <c r="BJ185" s="33">
        <v>0</v>
      </c>
      <c r="BK185" s="33"/>
      <c r="BL185" s="33"/>
      <c r="CA185" s="25" t="s">
        <v>43</v>
      </c>
    </row>
    <row r="186" spans="1:79" s="6" customFormat="1" ht="12.75" customHeight="1" x14ac:dyDescent="0.2">
      <c r="A186" s="43">
        <v>2</v>
      </c>
      <c r="B186" s="44"/>
      <c r="C186" s="44"/>
      <c r="D186" s="29" t="s">
        <v>219</v>
      </c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1"/>
      <c r="W186" s="39">
        <v>26</v>
      </c>
      <c r="X186" s="39"/>
      <c r="Y186" s="39"/>
      <c r="Z186" s="39">
        <v>0</v>
      </c>
      <c r="AA186" s="39"/>
      <c r="AB186" s="39"/>
      <c r="AC186" s="39">
        <v>0</v>
      </c>
      <c r="AD186" s="39"/>
      <c r="AE186" s="39"/>
      <c r="AF186" s="39">
        <v>0</v>
      </c>
      <c r="AG186" s="39"/>
      <c r="AH186" s="39"/>
      <c r="AI186" s="39">
        <v>26</v>
      </c>
      <c r="AJ186" s="39"/>
      <c r="AK186" s="39"/>
      <c r="AL186" s="39">
        <v>0</v>
      </c>
      <c r="AM186" s="39"/>
      <c r="AN186" s="39"/>
      <c r="AO186" s="39">
        <v>0</v>
      </c>
      <c r="AP186" s="39"/>
      <c r="AQ186" s="39"/>
      <c r="AR186" s="39">
        <v>0</v>
      </c>
      <c r="AS186" s="39"/>
      <c r="AT186" s="39"/>
      <c r="AU186" s="39">
        <v>26</v>
      </c>
      <c r="AV186" s="39"/>
      <c r="AW186" s="39"/>
      <c r="AX186" s="39">
        <v>0</v>
      </c>
      <c r="AY186" s="39"/>
      <c r="AZ186" s="39"/>
      <c r="BA186" s="39">
        <v>26</v>
      </c>
      <c r="BB186" s="39"/>
      <c r="BC186" s="39"/>
      <c r="BD186" s="39">
        <v>0</v>
      </c>
      <c r="BE186" s="39"/>
      <c r="BF186" s="39"/>
      <c r="BG186" s="39">
        <v>26</v>
      </c>
      <c r="BH186" s="39"/>
      <c r="BI186" s="39"/>
      <c r="BJ186" s="39">
        <v>0</v>
      </c>
      <c r="BK186" s="39"/>
      <c r="BL186" s="39"/>
    </row>
    <row r="187" spans="1:79" s="25" customFormat="1" ht="25.5" customHeight="1" x14ac:dyDescent="0.2">
      <c r="A187" s="34">
        <v>3</v>
      </c>
      <c r="B187" s="35"/>
      <c r="C187" s="35"/>
      <c r="D187" s="36" t="s">
        <v>220</v>
      </c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8"/>
      <c r="W187" s="33" t="s">
        <v>173</v>
      </c>
      <c r="X187" s="33"/>
      <c r="Y187" s="33"/>
      <c r="Z187" s="33" t="s">
        <v>173</v>
      </c>
      <c r="AA187" s="33"/>
      <c r="AB187" s="33"/>
      <c r="AC187" s="33"/>
      <c r="AD187" s="33"/>
      <c r="AE187" s="33"/>
      <c r="AF187" s="33"/>
      <c r="AG187" s="33"/>
      <c r="AH187" s="33"/>
      <c r="AI187" s="33" t="s">
        <v>173</v>
      </c>
      <c r="AJ187" s="33"/>
      <c r="AK187" s="33"/>
      <c r="AL187" s="33" t="s">
        <v>173</v>
      </c>
      <c r="AM187" s="33"/>
      <c r="AN187" s="33"/>
      <c r="AO187" s="33"/>
      <c r="AP187" s="33"/>
      <c r="AQ187" s="33"/>
      <c r="AR187" s="33"/>
      <c r="AS187" s="33"/>
      <c r="AT187" s="33"/>
      <c r="AU187" s="33" t="s">
        <v>173</v>
      </c>
      <c r="AV187" s="33"/>
      <c r="AW187" s="33"/>
      <c r="AX187" s="33"/>
      <c r="AY187" s="33"/>
      <c r="AZ187" s="33"/>
      <c r="BA187" s="33" t="s">
        <v>173</v>
      </c>
      <c r="BB187" s="33"/>
      <c r="BC187" s="33"/>
      <c r="BD187" s="33"/>
      <c r="BE187" s="33"/>
      <c r="BF187" s="33"/>
      <c r="BG187" s="33" t="s">
        <v>173</v>
      </c>
      <c r="BH187" s="33"/>
      <c r="BI187" s="33"/>
      <c r="BJ187" s="33"/>
      <c r="BK187" s="33"/>
      <c r="BL187" s="33"/>
    </row>
    <row r="190" spans="1:79" ht="14.25" customHeight="1" x14ac:dyDescent="0.2">
      <c r="A190" s="68" t="s">
        <v>153</v>
      </c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8"/>
      <c r="BA190" s="68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68"/>
    </row>
    <row r="191" spans="1:79" ht="14.25" customHeight="1" x14ac:dyDescent="0.2">
      <c r="A191" s="68" t="s">
        <v>254</v>
      </c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  <c r="BG191" s="68"/>
      <c r="BH191" s="68"/>
      <c r="BI191" s="68"/>
      <c r="BJ191" s="68"/>
      <c r="BK191" s="68"/>
      <c r="BL191" s="68"/>
      <c r="BM191" s="68"/>
      <c r="BN191" s="68"/>
      <c r="BO191" s="68"/>
      <c r="BP191" s="68"/>
      <c r="BQ191" s="68"/>
      <c r="BR191" s="68"/>
      <c r="BS191" s="68"/>
    </row>
    <row r="192" spans="1:79" ht="15" customHeight="1" x14ac:dyDescent="0.2">
      <c r="A192" s="73" t="s">
        <v>236</v>
      </c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</row>
    <row r="193" spans="1:79" ht="15" customHeight="1" x14ac:dyDescent="0.2">
      <c r="A193" s="42" t="s">
        <v>6</v>
      </c>
      <c r="B193" s="42"/>
      <c r="C193" s="42"/>
      <c r="D193" s="42"/>
      <c r="E193" s="42"/>
      <c r="F193" s="42"/>
      <c r="G193" s="42" t="s">
        <v>126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 t="s">
        <v>13</v>
      </c>
      <c r="U193" s="42"/>
      <c r="V193" s="42"/>
      <c r="W193" s="42"/>
      <c r="X193" s="42"/>
      <c r="Y193" s="42"/>
      <c r="Z193" s="42"/>
      <c r="AA193" s="81" t="s">
        <v>237</v>
      </c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5"/>
      <c r="AP193" s="81" t="s">
        <v>240</v>
      </c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3"/>
      <c r="BE193" s="81" t="s">
        <v>248</v>
      </c>
      <c r="BF193" s="82"/>
      <c r="BG193" s="82"/>
      <c r="BH193" s="82"/>
      <c r="BI193" s="82"/>
      <c r="BJ193" s="82"/>
      <c r="BK193" s="82"/>
      <c r="BL193" s="82"/>
      <c r="BM193" s="82"/>
      <c r="BN193" s="82"/>
      <c r="BO193" s="82"/>
      <c r="BP193" s="82"/>
      <c r="BQ193" s="82"/>
      <c r="BR193" s="82"/>
      <c r="BS193" s="83"/>
    </row>
    <row r="194" spans="1:79" ht="32.1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 t="s">
        <v>4</v>
      </c>
      <c r="AB194" s="42"/>
      <c r="AC194" s="42"/>
      <c r="AD194" s="42"/>
      <c r="AE194" s="42"/>
      <c r="AF194" s="42" t="s">
        <v>3</v>
      </c>
      <c r="AG194" s="42"/>
      <c r="AH194" s="42"/>
      <c r="AI194" s="42"/>
      <c r="AJ194" s="42"/>
      <c r="AK194" s="42" t="s">
        <v>89</v>
      </c>
      <c r="AL194" s="42"/>
      <c r="AM194" s="42"/>
      <c r="AN194" s="42"/>
      <c r="AO194" s="42"/>
      <c r="AP194" s="42" t="s">
        <v>4</v>
      </c>
      <c r="AQ194" s="42"/>
      <c r="AR194" s="42"/>
      <c r="AS194" s="42"/>
      <c r="AT194" s="42"/>
      <c r="AU194" s="42" t="s">
        <v>3</v>
      </c>
      <c r="AV194" s="42"/>
      <c r="AW194" s="42"/>
      <c r="AX194" s="42"/>
      <c r="AY194" s="42"/>
      <c r="AZ194" s="42" t="s">
        <v>96</v>
      </c>
      <c r="BA194" s="42"/>
      <c r="BB194" s="42"/>
      <c r="BC194" s="42"/>
      <c r="BD194" s="42"/>
      <c r="BE194" s="42" t="s">
        <v>4</v>
      </c>
      <c r="BF194" s="42"/>
      <c r="BG194" s="42"/>
      <c r="BH194" s="42"/>
      <c r="BI194" s="42"/>
      <c r="BJ194" s="42" t="s">
        <v>3</v>
      </c>
      <c r="BK194" s="42"/>
      <c r="BL194" s="42"/>
      <c r="BM194" s="42"/>
      <c r="BN194" s="42"/>
      <c r="BO194" s="42" t="s">
        <v>127</v>
      </c>
      <c r="BP194" s="42"/>
      <c r="BQ194" s="42"/>
      <c r="BR194" s="42"/>
      <c r="BS194" s="42"/>
    </row>
    <row r="195" spans="1:79" ht="15" customHeight="1" x14ac:dyDescent="0.2">
      <c r="A195" s="42">
        <v>1</v>
      </c>
      <c r="B195" s="42"/>
      <c r="C195" s="42"/>
      <c r="D195" s="42"/>
      <c r="E195" s="42"/>
      <c r="F195" s="42"/>
      <c r="G195" s="42">
        <v>2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>
        <v>3</v>
      </c>
      <c r="U195" s="42"/>
      <c r="V195" s="42"/>
      <c r="W195" s="42"/>
      <c r="X195" s="42"/>
      <c r="Y195" s="42"/>
      <c r="Z195" s="42"/>
      <c r="AA195" s="42">
        <v>4</v>
      </c>
      <c r="AB195" s="42"/>
      <c r="AC195" s="42"/>
      <c r="AD195" s="42"/>
      <c r="AE195" s="42"/>
      <c r="AF195" s="42">
        <v>5</v>
      </c>
      <c r="AG195" s="42"/>
      <c r="AH195" s="42"/>
      <c r="AI195" s="42"/>
      <c r="AJ195" s="42"/>
      <c r="AK195" s="42">
        <v>6</v>
      </c>
      <c r="AL195" s="42"/>
      <c r="AM195" s="42"/>
      <c r="AN195" s="42"/>
      <c r="AO195" s="42"/>
      <c r="AP195" s="42">
        <v>7</v>
      </c>
      <c r="AQ195" s="42"/>
      <c r="AR195" s="42"/>
      <c r="AS195" s="42"/>
      <c r="AT195" s="42"/>
      <c r="AU195" s="42">
        <v>8</v>
      </c>
      <c r="AV195" s="42"/>
      <c r="AW195" s="42"/>
      <c r="AX195" s="42"/>
      <c r="AY195" s="42"/>
      <c r="AZ195" s="42">
        <v>9</v>
      </c>
      <c r="BA195" s="42"/>
      <c r="BB195" s="42"/>
      <c r="BC195" s="42"/>
      <c r="BD195" s="42"/>
      <c r="BE195" s="42">
        <v>10</v>
      </c>
      <c r="BF195" s="42"/>
      <c r="BG195" s="42"/>
      <c r="BH195" s="42"/>
      <c r="BI195" s="42"/>
      <c r="BJ195" s="42">
        <v>11</v>
      </c>
      <c r="BK195" s="42"/>
      <c r="BL195" s="42"/>
      <c r="BM195" s="42"/>
      <c r="BN195" s="42"/>
      <c r="BO195" s="42">
        <v>12</v>
      </c>
      <c r="BP195" s="42"/>
      <c r="BQ195" s="42"/>
      <c r="BR195" s="42"/>
      <c r="BS195" s="42"/>
    </row>
    <row r="196" spans="1:79" s="1" customFormat="1" ht="15" hidden="1" customHeight="1" x14ac:dyDescent="0.2">
      <c r="A196" s="72" t="s">
        <v>69</v>
      </c>
      <c r="B196" s="72"/>
      <c r="C196" s="72"/>
      <c r="D196" s="72"/>
      <c r="E196" s="72"/>
      <c r="F196" s="72"/>
      <c r="G196" s="71" t="s">
        <v>57</v>
      </c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 t="s">
        <v>79</v>
      </c>
      <c r="U196" s="71"/>
      <c r="V196" s="71"/>
      <c r="W196" s="71"/>
      <c r="X196" s="71"/>
      <c r="Y196" s="71"/>
      <c r="Z196" s="71"/>
      <c r="AA196" s="70" t="s">
        <v>65</v>
      </c>
      <c r="AB196" s="70"/>
      <c r="AC196" s="70"/>
      <c r="AD196" s="70"/>
      <c r="AE196" s="70"/>
      <c r="AF196" s="70" t="s">
        <v>66</v>
      </c>
      <c r="AG196" s="70"/>
      <c r="AH196" s="70"/>
      <c r="AI196" s="70"/>
      <c r="AJ196" s="70"/>
      <c r="AK196" s="92" t="s">
        <v>122</v>
      </c>
      <c r="AL196" s="92"/>
      <c r="AM196" s="92"/>
      <c r="AN196" s="92"/>
      <c r="AO196" s="92"/>
      <c r="AP196" s="70" t="s">
        <v>67</v>
      </c>
      <c r="AQ196" s="70"/>
      <c r="AR196" s="70"/>
      <c r="AS196" s="70"/>
      <c r="AT196" s="70"/>
      <c r="AU196" s="70" t="s">
        <v>68</v>
      </c>
      <c r="AV196" s="70"/>
      <c r="AW196" s="70"/>
      <c r="AX196" s="70"/>
      <c r="AY196" s="70"/>
      <c r="AZ196" s="92" t="s">
        <v>122</v>
      </c>
      <c r="BA196" s="92"/>
      <c r="BB196" s="92"/>
      <c r="BC196" s="92"/>
      <c r="BD196" s="92"/>
      <c r="BE196" s="70" t="s">
        <v>58</v>
      </c>
      <c r="BF196" s="70"/>
      <c r="BG196" s="70"/>
      <c r="BH196" s="70"/>
      <c r="BI196" s="70"/>
      <c r="BJ196" s="70" t="s">
        <v>59</v>
      </c>
      <c r="BK196" s="70"/>
      <c r="BL196" s="70"/>
      <c r="BM196" s="70"/>
      <c r="BN196" s="70"/>
      <c r="BO196" s="92" t="s">
        <v>122</v>
      </c>
      <c r="BP196" s="92"/>
      <c r="BQ196" s="92"/>
      <c r="BR196" s="92"/>
      <c r="BS196" s="92"/>
      <c r="CA196" s="1" t="s">
        <v>44</v>
      </c>
    </row>
    <row r="197" spans="1:79" s="25" customFormat="1" ht="51" customHeight="1" x14ac:dyDescent="0.2">
      <c r="A197" s="47">
        <v>1</v>
      </c>
      <c r="B197" s="47"/>
      <c r="C197" s="47"/>
      <c r="D197" s="47"/>
      <c r="E197" s="47"/>
      <c r="F197" s="47"/>
      <c r="G197" s="36" t="s">
        <v>221</v>
      </c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8"/>
      <c r="T197" s="93" t="s">
        <v>222</v>
      </c>
      <c r="U197" s="37"/>
      <c r="V197" s="37"/>
      <c r="W197" s="37"/>
      <c r="X197" s="37"/>
      <c r="Y197" s="37"/>
      <c r="Z197" s="38"/>
      <c r="AA197" s="40">
        <v>2732900</v>
      </c>
      <c r="AB197" s="40"/>
      <c r="AC197" s="40"/>
      <c r="AD197" s="40"/>
      <c r="AE197" s="40"/>
      <c r="AF197" s="40">
        <v>0</v>
      </c>
      <c r="AG197" s="40"/>
      <c r="AH197" s="40"/>
      <c r="AI197" s="40"/>
      <c r="AJ197" s="40"/>
      <c r="AK197" s="40">
        <f>IF(ISNUMBER(AA197),AA197,0)+IF(ISNUMBER(AF197),AF197,0)</f>
        <v>2732900</v>
      </c>
      <c r="AL197" s="40"/>
      <c r="AM197" s="40"/>
      <c r="AN197" s="40"/>
      <c r="AO197" s="40"/>
      <c r="AP197" s="40">
        <v>3036000</v>
      </c>
      <c r="AQ197" s="40"/>
      <c r="AR197" s="40"/>
      <c r="AS197" s="40"/>
      <c r="AT197" s="40"/>
      <c r="AU197" s="40">
        <v>0</v>
      </c>
      <c r="AV197" s="40"/>
      <c r="AW197" s="40"/>
      <c r="AX197" s="40"/>
      <c r="AY197" s="40"/>
      <c r="AZ197" s="40">
        <f>IF(ISNUMBER(AP197),AP197,0)+IF(ISNUMBER(AU197),AU197,0)</f>
        <v>3036000</v>
      </c>
      <c r="BA197" s="40"/>
      <c r="BB197" s="40"/>
      <c r="BC197" s="40"/>
      <c r="BD197" s="40"/>
      <c r="BE197" s="40">
        <v>3802900</v>
      </c>
      <c r="BF197" s="40"/>
      <c r="BG197" s="40"/>
      <c r="BH197" s="40"/>
      <c r="BI197" s="40"/>
      <c r="BJ197" s="40">
        <v>0</v>
      </c>
      <c r="BK197" s="40"/>
      <c r="BL197" s="40"/>
      <c r="BM197" s="40"/>
      <c r="BN197" s="40"/>
      <c r="BO197" s="40">
        <f>IF(ISNUMBER(BE197),BE197,0)+IF(ISNUMBER(BJ197),BJ197,0)</f>
        <v>3802900</v>
      </c>
      <c r="BP197" s="40"/>
      <c r="BQ197" s="40"/>
      <c r="BR197" s="40"/>
      <c r="BS197" s="40"/>
      <c r="CA197" s="25" t="s">
        <v>45</v>
      </c>
    </row>
    <row r="198" spans="1:79" s="6" customFormat="1" ht="12.75" customHeight="1" x14ac:dyDescent="0.2">
      <c r="A198" s="28"/>
      <c r="B198" s="28"/>
      <c r="C198" s="28"/>
      <c r="D198" s="28"/>
      <c r="E198" s="28"/>
      <c r="F198" s="28"/>
      <c r="G198" s="29" t="s">
        <v>147</v>
      </c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1"/>
      <c r="T198" s="32"/>
      <c r="U198" s="30"/>
      <c r="V198" s="30"/>
      <c r="W198" s="30"/>
      <c r="X198" s="30"/>
      <c r="Y198" s="30"/>
      <c r="Z198" s="31"/>
      <c r="AA198" s="27">
        <v>2732900</v>
      </c>
      <c r="AB198" s="27"/>
      <c r="AC198" s="27"/>
      <c r="AD198" s="27"/>
      <c r="AE198" s="27"/>
      <c r="AF198" s="27">
        <v>0</v>
      </c>
      <c r="AG198" s="27"/>
      <c r="AH198" s="27"/>
      <c r="AI198" s="27"/>
      <c r="AJ198" s="27"/>
      <c r="AK198" s="27">
        <f>IF(ISNUMBER(AA198),AA198,0)+IF(ISNUMBER(AF198),AF198,0)</f>
        <v>2732900</v>
      </c>
      <c r="AL198" s="27"/>
      <c r="AM198" s="27"/>
      <c r="AN198" s="27"/>
      <c r="AO198" s="27"/>
      <c r="AP198" s="27">
        <v>3036000</v>
      </c>
      <c r="AQ198" s="27"/>
      <c r="AR198" s="27"/>
      <c r="AS198" s="27"/>
      <c r="AT198" s="27"/>
      <c r="AU198" s="27">
        <v>0</v>
      </c>
      <c r="AV198" s="27"/>
      <c r="AW198" s="27"/>
      <c r="AX198" s="27"/>
      <c r="AY198" s="27"/>
      <c r="AZ198" s="27">
        <f>IF(ISNUMBER(AP198),AP198,0)+IF(ISNUMBER(AU198),AU198,0)</f>
        <v>3036000</v>
      </c>
      <c r="BA198" s="27"/>
      <c r="BB198" s="27"/>
      <c r="BC198" s="27"/>
      <c r="BD198" s="27"/>
      <c r="BE198" s="27">
        <v>3802900</v>
      </c>
      <c r="BF198" s="27"/>
      <c r="BG198" s="27"/>
      <c r="BH198" s="27"/>
      <c r="BI198" s="27"/>
      <c r="BJ198" s="27">
        <v>0</v>
      </c>
      <c r="BK198" s="27"/>
      <c r="BL198" s="27"/>
      <c r="BM198" s="27"/>
      <c r="BN198" s="27"/>
      <c r="BO198" s="27">
        <f>IF(ISNUMBER(BE198),BE198,0)+IF(ISNUMBER(BJ198),BJ198,0)</f>
        <v>3802900</v>
      </c>
      <c r="BP198" s="27"/>
      <c r="BQ198" s="27"/>
      <c r="BR198" s="27"/>
      <c r="BS198" s="27"/>
    </row>
    <row r="200" spans="1:79" ht="13.5" customHeight="1" x14ac:dyDescent="0.2">
      <c r="A200" s="68" t="s">
        <v>269</v>
      </c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68"/>
    </row>
    <row r="201" spans="1:79" ht="15" customHeight="1" x14ac:dyDescent="0.2">
      <c r="A201" s="84" t="s">
        <v>236</v>
      </c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</row>
    <row r="202" spans="1:79" ht="15" customHeight="1" x14ac:dyDescent="0.2">
      <c r="A202" s="42" t="s">
        <v>6</v>
      </c>
      <c r="B202" s="42"/>
      <c r="C202" s="42"/>
      <c r="D202" s="42"/>
      <c r="E202" s="42"/>
      <c r="F202" s="42"/>
      <c r="G202" s="42" t="s">
        <v>126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13</v>
      </c>
      <c r="U202" s="42"/>
      <c r="V202" s="42"/>
      <c r="W202" s="42"/>
      <c r="X202" s="42"/>
      <c r="Y202" s="42"/>
      <c r="Z202" s="42"/>
      <c r="AA202" s="81" t="s">
        <v>258</v>
      </c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5"/>
      <c r="AP202" s="81" t="s">
        <v>263</v>
      </c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2"/>
      <c r="BD202" s="83"/>
    </row>
    <row r="203" spans="1:79" ht="32.1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 t="s">
        <v>4</v>
      </c>
      <c r="AB203" s="42"/>
      <c r="AC203" s="42"/>
      <c r="AD203" s="42"/>
      <c r="AE203" s="42"/>
      <c r="AF203" s="42" t="s">
        <v>3</v>
      </c>
      <c r="AG203" s="42"/>
      <c r="AH203" s="42"/>
      <c r="AI203" s="42"/>
      <c r="AJ203" s="42"/>
      <c r="AK203" s="42" t="s">
        <v>89</v>
      </c>
      <c r="AL203" s="42"/>
      <c r="AM203" s="42"/>
      <c r="AN203" s="42"/>
      <c r="AO203" s="42"/>
      <c r="AP203" s="42" t="s">
        <v>4</v>
      </c>
      <c r="AQ203" s="42"/>
      <c r="AR203" s="42"/>
      <c r="AS203" s="42"/>
      <c r="AT203" s="42"/>
      <c r="AU203" s="42" t="s">
        <v>3</v>
      </c>
      <c r="AV203" s="42"/>
      <c r="AW203" s="42"/>
      <c r="AX203" s="42"/>
      <c r="AY203" s="42"/>
      <c r="AZ203" s="42" t="s">
        <v>96</v>
      </c>
      <c r="BA203" s="42"/>
      <c r="BB203" s="42"/>
      <c r="BC203" s="42"/>
      <c r="BD203" s="42"/>
    </row>
    <row r="204" spans="1:79" ht="15" customHeight="1" x14ac:dyDescent="0.2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/>
      <c r="AA204" s="42">
        <v>4</v>
      </c>
      <c r="AB204" s="42"/>
      <c r="AC204" s="42"/>
      <c r="AD204" s="42"/>
      <c r="AE204" s="42"/>
      <c r="AF204" s="42">
        <v>5</v>
      </c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>
        <v>7</v>
      </c>
      <c r="AQ204" s="42"/>
      <c r="AR204" s="42"/>
      <c r="AS204" s="42"/>
      <c r="AT204" s="42"/>
      <c r="AU204" s="42">
        <v>8</v>
      </c>
      <c r="AV204" s="42"/>
      <c r="AW204" s="42"/>
      <c r="AX204" s="42"/>
      <c r="AY204" s="42"/>
      <c r="AZ204" s="42">
        <v>9</v>
      </c>
      <c r="BA204" s="42"/>
      <c r="BB204" s="42"/>
      <c r="BC204" s="42"/>
      <c r="BD204" s="42"/>
    </row>
    <row r="205" spans="1:79" s="1" customFormat="1" ht="12" hidden="1" customHeight="1" x14ac:dyDescent="0.2">
      <c r="A205" s="72" t="s">
        <v>69</v>
      </c>
      <c r="B205" s="72"/>
      <c r="C205" s="72"/>
      <c r="D205" s="72"/>
      <c r="E205" s="72"/>
      <c r="F205" s="72"/>
      <c r="G205" s="71" t="s">
        <v>57</v>
      </c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 t="s">
        <v>79</v>
      </c>
      <c r="U205" s="71"/>
      <c r="V205" s="71"/>
      <c r="W205" s="71"/>
      <c r="X205" s="71"/>
      <c r="Y205" s="71"/>
      <c r="Z205" s="71"/>
      <c r="AA205" s="70" t="s">
        <v>60</v>
      </c>
      <c r="AB205" s="70"/>
      <c r="AC205" s="70"/>
      <c r="AD205" s="70"/>
      <c r="AE205" s="70"/>
      <c r="AF205" s="70" t="s">
        <v>61</v>
      </c>
      <c r="AG205" s="70"/>
      <c r="AH205" s="70"/>
      <c r="AI205" s="70"/>
      <c r="AJ205" s="70"/>
      <c r="AK205" s="92" t="s">
        <v>122</v>
      </c>
      <c r="AL205" s="92"/>
      <c r="AM205" s="92"/>
      <c r="AN205" s="92"/>
      <c r="AO205" s="92"/>
      <c r="AP205" s="70" t="s">
        <v>62</v>
      </c>
      <c r="AQ205" s="70"/>
      <c r="AR205" s="70"/>
      <c r="AS205" s="70"/>
      <c r="AT205" s="70"/>
      <c r="AU205" s="70" t="s">
        <v>63</v>
      </c>
      <c r="AV205" s="70"/>
      <c r="AW205" s="70"/>
      <c r="AX205" s="70"/>
      <c r="AY205" s="70"/>
      <c r="AZ205" s="92" t="s">
        <v>122</v>
      </c>
      <c r="BA205" s="92"/>
      <c r="BB205" s="92"/>
      <c r="BC205" s="92"/>
      <c r="BD205" s="92"/>
      <c r="CA205" s="1" t="s">
        <v>46</v>
      </c>
    </row>
    <row r="206" spans="1:79" s="25" customFormat="1" ht="51" customHeight="1" x14ac:dyDescent="0.2">
      <c r="A206" s="47">
        <v>1</v>
      </c>
      <c r="B206" s="47"/>
      <c r="C206" s="47"/>
      <c r="D206" s="47"/>
      <c r="E206" s="47"/>
      <c r="F206" s="47"/>
      <c r="G206" s="36" t="s">
        <v>221</v>
      </c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8"/>
      <c r="T206" s="93" t="s">
        <v>222</v>
      </c>
      <c r="U206" s="37"/>
      <c r="V206" s="37"/>
      <c r="W206" s="37"/>
      <c r="X206" s="37"/>
      <c r="Y206" s="37"/>
      <c r="Z206" s="38"/>
      <c r="AA206" s="40">
        <v>3802900</v>
      </c>
      <c r="AB206" s="40"/>
      <c r="AC206" s="40"/>
      <c r="AD206" s="40"/>
      <c r="AE206" s="40"/>
      <c r="AF206" s="40">
        <v>0</v>
      </c>
      <c r="AG206" s="40"/>
      <c r="AH206" s="40"/>
      <c r="AI206" s="40"/>
      <c r="AJ206" s="40"/>
      <c r="AK206" s="40">
        <f>IF(ISNUMBER(AA206),AA206,0)+IF(ISNUMBER(AF206),AF206,0)</f>
        <v>3802900</v>
      </c>
      <c r="AL206" s="40"/>
      <c r="AM206" s="40"/>
      <c r="AN206" s="40"/>
      <c r="AO206" s="40"/>
      <c r="AP206" s="40">
        <v>3802900</v>
      </c>
      <c r="AQ206" s="40"/>
      <c r="AR206" s="40"/>
      <c r="AS206" s="40"/>
      <c r="AT206" s="40"/>
      <c r="AU206" s="40">
        <v>0</v>
      </c>
      <c r="AV206" s="40"/>
      <c r="AW206" s="40"/>
      <c r="AX206" s="40"/>
      <c r="AY206" s="40"/>
      <c r="AZ206" s="40">
        <f>IF(ISNUMBER(AP206),AP206,0)+IF(ISNUMBER(AU206),AU206,0)</f>
        <v>3802900</v>
      </c>
      <c r="BA206" s="40"/>
      <c r="BB206" s="40"/>
      <c r="BC206" s="40"/>
      <c r="BD206" s="40"/>
      <c r="CA206" s="25" t="s">
        <v>47</v>
      </c>
    </row>
    <row r="207" spans="1:79" s="6" customFormat="1" x14ac:dyDescent="0.2">
      <c r="A207" s="28"/>
      <c r="B207" s="28"/>
      <c r="C207" s="28"/>
      <c r="D207" s="28"/>
      <c r="E207" s="28"/>
      <c r="F207" s="28"/>
      <c r="G207" s="29" t="s">
        <v>147</v>
      </c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1"/>
      <c r="T207" s="32"/>
      <c r="U207" s="30"/>
      <c r="V207" s="30"/>
      <c r="W207" s="30"/>
      <c r="X207" s="30"/>
      <c r="Y207" s="30"/>
      <c r="Z207" s="31"/>
      <c r="AA207" s="27">
        <v>3802900</v>
      </c>
      <c r="AB207" s="27"/>
      <c r="AC207" s="27"/>
      <c r="AD207" s="27"/>
      <c r="AE207" s="27"/>
      <c r="AF207" s="27">
        <v>0</v>
      </c>
      <c r="AG207" s="27"/>
      <c r="AH207" s="27"/>
      <c r="AI207" s="27"/>
      <c r="AJ207" s="27"/>
      <c r="AK207" s="27">
        <f>IF(ISNUMBER(AA207),AA207,0)+IF(ISNUMBER(AF207),AF207,0)</f>
        <v>3802900</v>
      </c>
      <c r="AL207" s="27"/>
      <c r="AM207" s="27"/>
      <c r="AN207" s="27"/>
      <c r="AO207" s="27"/>
      <c r="AP207" s="27">
        <v>3802900</v>
      </c>
      <c r="AQ207" s="27"/>
      <c r="AR207" s="27"/>
      <c r="AS207" s="27"/>
      <c r="AT207" s="27"/>
      <c r="AU207" s="27">
        <v>0</v>
      </c>
      <c r="AV207" s="27"/>
      <c r="AW207" s="27"/>
      <c r="AX207" s="27"/>
      <c r="AY207" s="27"/>
      <c r="AZ207" s="27">
        <f>IF(ISNUMBER(AP207),AP207,0)+IF(ISNUMBER(AU207),AU207,0)</f>
        <v>3802900</v>
      </c>
      <c r="BA207" s="27"/>
      <c r="BB207" s="27"/>
      <c r="BC207" s="27"/>
      <c r="BD207" s="27"/>
    </row>
    <row r="210" spans="1:79" ht="14.25" customHeight="1" x14ac:dyDescent="0.2">
      <c r="A210" s="68" t="s">
        <v>270</v>
      </c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</row>
    <row r="211" spans="1:79" ht="15" customHeight="1" x14ac:dyDescent="0.2">
      <c r="A211" s="84" t="s">
        <v>236</v>
      </c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</row>
    <row r="212" spans="1:79" ht="23.1" customHeight="1" x14ac:dyDescent="0.2">
      <c r="A212" s="42" t="s">
        <v>128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86" t="s">
        <v>129</v>
      </c>
      <c r="O212" s="87"/>
      <c r="P212" s="87"/>
      <c r="Q212" s="87"/>
      <c r="R212" s="87"/>
      <c r="S212" s="87"/>
      <c r="T212" s="87"/>
      <c r="U212" s="88"/>
      <c r="V212" s="86" t="s">
        <v>130</v>
      </c>
      <c r="W212" s="87"/>
      <c r="X212" s="87"/>
      <c r="Y212" s="87"/>
      <c r="Z212" s="88"/>
      <c r="AA212" s="42" t="s">
        <v>237</v>
      </c>
      <c r="AB212" s="42"/>
      <c r="AC212" s="42"/>
      <c r="AD212" s="42"/>
      <c r="AE212" s="42"/>
      <c r="AF212" s="42"/>
      <c r="AG212" s="42"/>
      <c r="AH212" s="42"/>
      <c r="AI212" s="42"/>
      <c r="AJ212" s="42" t="s">
        <v>240</v>
      </c>
      <c r="AK212" s="42"/>
      <c r="AL212" s="42"/>
      <c r="AM212" s="42"/>
      <c r="AN212" s="42"/>
      <c r="AO212" s="42"/>
      <c r="AP212" s="42"/>
      <c r="AQ212" s="42"/>
      <c r="AR212" s="42"/>
      <c r="AS212" s="42" t="s">
        <v>248</v>
      </c>
      <c r="AT212" s="42"/>
      <c r="AU212" s="42"/>
      <c r="AV212" s="42"/>
      <c r="AW212" s="42"/>
      <c r="AX212" s="42"/>
      <c r="AY212" s="42"/>
      <c r="AZ212" s="42"/>
      <c r="BA212" s="42"/>
      <c r="BB212" s="42" t="s">
        <v>258</v>
      </c>
      <c r="BC212" s="42"/>
      <c r="BD212" s="42"/>
      <c r="BE212" s="42"/>
      <c r="BF212" s="42"/>
      <c r="BG212" s="42"/>
      <c r="BH212" s="42"/>
      <c r="BI212" s="42"/>
      <c r="BJ212" s="42"/>
      <c r="BK212" s="42" t="s">
        <v>263</v>
      </c>
      <c r="BL212" s="42"/>
      <c r="BM212" s="42"/>
      <c r="BN212" s="42"/>
      <c r="BO212" s="42"/>
      <c r="BP212" s="42"/>
      <c r="BQ212" s="42"/>
      <c r="BR212" s="42"/>
      <c r="BS212" s="42"/>
    </row>
    <row r="213" spans="1:79" ht="95.2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89"/>
      <c r="O213" s="90"/>
      <c r="P213" s="90"/>
      <c r="Q213" s="90"/>
      <c r="R213" s="90"/>
      <c r="S213" s="90"/>
      <c r="T213" s="90"/>
      <c r="U213" s="91"/>
      <c r="V213" s="89"/>
      <c r="W213" s="90"/>
      <c r="X213" s="90"/>
      <c r="Y213" s="90"/>
      <c r="Z213" s="91"/>
      <c r="AA213" s="74" t="s">
        <v>133</v>
      </c>
      <c r="AB213" s="74"/>
      <c r="AC213" s="74"/>
      <c r="AD213" s="74"/>
      <c r="AE213" s="74"/>
      <c r="AF213" s="74" t="s">
        <v>134</v>
      </c>
      <c r="AG213" s="74"/>
      <c r="AH213" s="74"/>
      <c r="AI213" s="74"/>
      <c r="AJ213" s="74" t="s">
        <v>133</v>
      </c>
      <c r="AK213" s="74"/>
      <c r="AL213" s="74"/>
      <c r="AM213" s="74"/>
      <c r="AN213" s="74"/>
      <c r="AO213" s="74" t="s">
        <v>134</v>
      </c>
      <c r="AP213" s="74"/>
      <c r="AQ213" s="74"/>
      <c r="AR213" s="74"/>
      <c r="AS213" s="74" t="s">
        <v>133</v>
      </c>
      <c r="AT213" s="74"/>
      <c r="AU213" s="74"/>
      <c r="AV213" s="74"/>
      <c r="AW213" s="74"/>
      <c r="AX213" s="74" t="s">
        <v>134</v>
      </c>
      <c r="AY213" s="74"/>
      <c r="AZ213" s="74"/>
      <c r="BA213" s="74"/>
      <c r="BB213" s="74" t="s">
        <v>133</v>
      </c>
      <c r="BC213" s="74"/>
      <c r="BD213" s="74"/>
      <c r="BE213" s="74"/>
      <c r="BF213" s="74"/>
      <c r="BG213" s="74" t="s">
        <v>134</v>
      </c>
      <c r="BH213" s="74"/>
      <c r="BI213" s="74"/>
      <c r="BJ213" s="74"/>
      <c r="BK213" s="74" t="s">
        <v>133</v>
      </c>
      <c r="BL213" s="74"/>
      <c r="BM213" s="74"/>
      <c r="BN213" s="74"/>
      <c r="BO213" s="74"/>
      <c r="BP213" s="74" t="s">
        <v>134</v>
      </c>
      <c r="BQ213" s="74"/>
      <c r="BR213" s="74"/>
      <c r="BS213" s="74"/>
    </row>
    <row r="214" spans="1:79" ht="15" customHeight="1" x14ac:dyDescent="0.2">
      <c r="A214" s="42">
        <v>1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81">
        <v>2</v>
      </c>
      <c r="O214" s="82"/>
      <c r="P214" s="82"/>
      <c r="Q214" s="82"/>
      <c r="R214" s="82"/>
      <c r="S214" s="82"/>
      <c r="T214" s="82"/>
      <c r="U214" s="83"/>
      <c r="V214" s="42">
        <v>3</v>
      </c>
      <c r="W214" s="42"/>
      <c r="X214" s="42"/>
      <c r="Y214" s="42"/>
      <c r="Z214" s="42"/>
      <c r="AA214" s="42">
        <v>4</v>
      </c>
      <c r="AB214" s="42"/>
      <c r="AC214" s="42"/>
      <c r="AD214" s="42"/>
      <c r="AE214" s="42"/>
      <c r="AF214" s="42">
        <v>5</v>
      </c>
      <c r="AG214" s="42"/>
      <c r="AH214" s="42"/>
      <c r="AI214" s="42"/>
      <c r="AJ214" s="42">
        <v>6</v>
      </c>
      <c r="AK214" s="42"/>
      <c r="AL214" s="42"/>
      <c r="AM214" s="42"/>
      <c r="AN214" s="42"/>
      <c r="AO214" s="42">
        <v>7</v>
      </c>
      <c r="AP214" s="42"/>
      <c r="AQ214" s="42"/>
      <c r="AR214" s="42"/>
      <c r="AS214" s="42">
        <v>8</v>
      </c>
      <c r="AT214" s="42"/>
      <c r="AU214" s="42"/>
      <c r="AV214" s="42"/>
      <c r="AW214" s="42"/>
      <c r="AX214" s="42">
        <v>9</v>
      </c>
      <c r="AY214" s="42"/>
      <c r="AZ214" s="42"/>
      <c r="BA214" s="42"/>
      <c r="BB214" s="42">
        <v>10</v>
      </c>
      <c r="BC214" s="42"/>
      <c r="BD214" s="42"/>
      <c r="BE214" s="42"/>
      <c r="BF214" s="42"/>
      <c r="BG214" s="42">
        <v>11</v>
      </c>
      <c r="BH214" s="42"/>
      <c r="BI214" s="42"/>
      <c r="BJ214" s="42"/>
      <c r="BK214" s="42">
        <v>12</v>
      </c>
      <c r="BL214" s="42"/>
      <c r="BM214" s="42"/>
      <c r="BN214" s="42"/>
      <c r="BO214" s="42"/>
      <c r="BP214" s="42">
        <v>13</v>
      </c>
      <c r="BQ214" s="42"/>
      <c r="BR214" s="42"/>
      <c r="BS214" s="42"/>
    </row>
    <row r="215" spans="1:79" s="1" customFormat="1" ht="12" hidden="1" customHeight="1" x14ac:dyDescent="0.2">
      <c r="A215" s="71" t="s">
        <v>146</v>
      </c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2" t="s">
        <v>131</v>
      </c>
      <c r="O215" s="72"/>
      <c r="P215" s="72"/>
      <c r="Q215" s="72"/>
      <c r="R215" s="72"/>
      <c r="S215" s="72"/>
      <c r="T215" s="72"/>
      <c r="U215" s="72"/>
      <c r="V215" s="72" t="s">
        <v>132</v>
      </c>
      <c r="W215" s="72"/>
      <c r="X215" s="72"/>
      <c r="Y215" s="72"/>
      <c r="Z215" s="72"/>
      <c r="AA215" s="70" t="s">
        <v>65</v>
      </c>
      <c r="AB215" s="70"/>
      <c r="AC215" s="70"/>
      <c r="AD215" s="70"/>
      <c r="AE215" s="70"/>
      <c r="AF215" s="70" t="s">
        <v>66</v>
      </c>
      <c r="AG215" s="70"/>
      <c r="AH215" s="70"/>
      <c r="AI215" s="70"/>
      <c r="AJ215" s="70" t="s">
        <v>67</v>
      </c>
      <c r="AK215" s="70"/>
      <c r="AL215" s="70"/>
      <c r="AM215" s="70"/>
      <c r="AN215" s="70"/>
      <c r="AO215" s="70" t="s">
        <v>68</v>
      </c>
      <c r="AP215" s="70"/>
      <c r="AQ215" s="70"/>
      <c r="AR215" s="70"/>
      <c r="AS215" s="70" t="s">
        <v>58</v>
      </c>
      <c r="AT215" s="70"/>
      <c r="AU215" s="70"/>
      <c r="AV215" s="70"/>
      <c r="AW215" s="70"/>
      <c r="AX215" s="70" t="s">
        <v>59</v>
      </c>
      <c r="AY215" s="70"/>
      <c r="AZ215" s="70"/>
      <c r="BA215" s="70"/>
      <c r="BB215" s="70" t="s">
        <v>60</v>
      </c>
      <c r="BC215" s="70"/>
      <c r="BD215" s="70"/>
      <c r="BE215" s="70"/>
      <c r="BF215" s="70"/>
      <c r="BG215" s="70" t="s">
        <v>61</v>
      </c>
      <c r="BH215" s="70"/>
      <c r="BI215" s="70"/>
      <c r="BJ215" s="70"/>
      <c r="BK215" s="70" t="s">
        <v>62</v>
      </c>
      <c r="BL215" s="70"/>
      <c r="BM215" s="70"/>
      <c r="BN215" s="70"/>
      <c r="BO215" s="70"/>
      <c r="BP215" s="70" t="s">
        <v>63</v>
      </c>
      <c r="BQ215" s="70"/>
      <c r="BR215" s="70"/>
      <c r="BS215" s="70"/>
      <c r="CA215" s="1" t="s">
        <v>48</v>
      </c>
    </row>
    <row r="216" spans="1:79" s="6" customFormat="1" ht="12.75" customHeight="1" x14ac:dyDescent="0.2">
      <c r="A216" s="67" t="s">
        <v>147</v>
      </c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43"/>
      <c r="O216" s="44"/>
      <c r="P216" s="44"/>
      <c r="Q216" s="44"/>
      <c r="R216" s="44"/>
      <c r="S216" s="44"/>
      <c r="T216" s="44"/>
      <c r="U216" s="56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  <c r="BK216" s="80"/>
      <c r="BL216" s="80"/>
      <c r="BM216" s="80"/>
      <c r="BN216" s="80"/>
      <c r="BO216" s="80"/>
      <c r="BP216" s="76"/>
      <c r="BQ216" s="77"/>
      <c r="BR216" s="77"/>
      <c r="BS216" s="78"/>
      <c r="CA216" s="6" t="s">
        <v>49</v>
      </c>
    </row>
    <row r="219" spans="1:79" ht="35.25" customHeight="1" x14ac:dyDescent="0.2">
      <c r="A219" s="68" t="s">
        <v>271</v>
      </c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</row>
    <row r="220" spans="1:79" ht="36" customHeight="1" x14ac:dyDescent="0.2">
      <c r="A220" s="69" t="s">
        <v>226</v>
      </c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</row>
    <row r="221" spans="1:79" ht="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79" hidden="1" x14ac:dyDescent="0.2"/>
    <row r="223" spans="1:79" ht="28.5" customHeight="1" x14ac:dyDescent="0.2">
      <c r="A223" s="79" t="s">
        <v>255</v>
      </c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</row>
    <row r="224" spans="1:79" ht="14.25" customHeight="1" x14ac:dyDescent="0.2">
      <c r="A224" s="68" t="s">
        <v>238</v>
      </c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</row>
    <row r="225" spans="1:79" ht="15" customHeight="1" x14ac:dyDescent="0.2">
      <c r="A225" s="73" t="s">
        <v>236</v>
      </c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</row>
    <row r="226" spans="1:79" ht="42.95" customHeight="1" x14ac:dyDescent="0.2">
      <c r="A226" s="74" t="s">
        <v>135</v>
      </c>
      <c r="B226" s="74"/>
      <c r="C226" s="74"/>
      <c r="D226" s="74"/>
      <c r="E226" s="74"/>
      <c r="F226" s="74"/>
      <c r="G226" s="42" t="s">
        <v>19</v>
      </c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 t="s">
        <v>15</v>
      </c>
      <c r="U226" s="42"/>
      <c r="V226" s="42"/>
      <c r="W226" s="42"/>
      <c r="X226" s="42"/>
      <c r="Y226" s="42"/>
      <c r="Z226" s="42" t="s">
        <v>14</v>
      </c>
      <c r="AA226" s="42"/>
      <c r="AB226" s="42"/>
      <c r="AC226" s="42"/>
      <c r="AD226" s="42"/>
      <c r="AE226" s="42" t="s">
        <v>136</v>
      </c>
      <c r="AF226" s="42"/>
      <c r="AG226" s="42"/>
      <c r="AH226" s="42"/>
      <c r="AI226" s="42"/>
      <c r="AJ226" s="42"/>
      <c r="AK226" s="42" t="s">
        <v>137</v>
      </c>
      <c r="AL226" s="42"/>
      <c r="AM226" s="42"/>
      <c r="AN226" s="42"/>
      <c r="AO226" s="42"/>
      <c r="AP226" s="42"/>
      <c r="AQ226" s="42" t="s">
        <v>138</v>
      </c>
      <c r="AR226" s="42"/>
      <c r="AS226" s="42"/>
      <c r="AT226" s="42"/>
      <c r="AU226" s="42"/>
      <c r="AV226" s="42"/>
      <c r="AW226" s="42" t="s">
        <v>98</v>
      </c>
      <c r="AX226" s="42"/>
      <c r="AY226" s="42"/>
      <c r="AZ226" s="42"/>
      <c r="BA226" s="42"/>
      <c r="BB226" s="42"/>
      <c r="BC226" s="42"/>
      <c r="BD226" s="42"/>
      <c r="BE226" s="42"/>
      <c r="BF226" s="42"/>
      <c r="BG226" s="42" t="s">
        <v>139</v>
      </c>
      <c r="BH226" s="42"/>
      <c r="BI226" s="42"/>
      <c r="BJ226" s="42"/>
      <c r="BK226" s="42"/>
      <c r="BL226" s="42"/>
    </row>
    <row r="227" spans="1:79" ht="39.950000000000003" customHeight="1" x14ac:dyDescent="0.2">
      <c r="A227" s="74"/>
      <c r="B227" s="74"/>
      <c r="C227" s="74"/>
      <c r="D227" s="74"/>
      <c r="E227" s="74"/>
      <c r="F227" s="74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 t="s">
        <v>17</v>
      </c>
      <c r="AX227" s="42"/>
      <c r="AY227" s="42"/>
      <c r="AZ227" s="42"/>
      <c r="BA227" s="42"/>
      <c r="BB227" s="42" t="s">
        <v>16</v>
      </c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</row>
    <row r="228" spans="1:79" ht="15" customHeight="1" x14ac:dyDescent="0.2">
      <c r="A228" s="42">
        <v>1</v>
      </c>
      <c r="B228" s="42"/>
      <c r="C228" s="42"/>
      <c r="D228" s="42"/>
      <c r="E228" s="42"/>
      <c r="F228" s="42"/>
      <c r="G228" s="42">
        <v>2</v>
      </c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>
        <v>3</v>
      </c>
      <c r="U228" s="42"/>
      <c r="V228" s="42"/>
      <c r="W228" s="42"/>
      <c r="X228" s="42"/>
      <c r="Y228" s="42"/>
      <c r="Z228" s="42">
        <v>4</v>
      </c>
      <c r="AA228" s="42"/>
      <c r="AB228" s="42"/>
      <c r="AC228" s="42"/>
      <c r="AD228" s="42"/>
      <c r="AE228" s="42">
        <v>5</v>
      </c>
      <c r="AF228" s="42"/>
      <c r="AG228" s="42"/>
      <c r="AH228" s="42"/>
      <c r="AI228" s="42"/>
      <c r="AJ228" s="42"/>
      <c r="AK228" s="42">
        <v>6</v>
      </c>
      <c r="AL228" s="42"/>
      <c r="AM228" s="42"/>
      <c r="AN228" s="42"/>
      <c r="AO228" s="42"/>
      <c r="AP228" s="42"/>
      <c r="AQ228" s="42">
        <v>7</v>
      </c>
      <c r="AR228" s="42"/>
      <c r="AS228" s="42"/>
      <c r="AT228" s="42"/>
      <c r="AU228" s="42"/>
      <c r="AV228" s="42"/>
      <c r="AW228" s="42">
        <v>8</v>
      </c>
      <c r="AX228" s="42"/>
      <c r="AY228" s="42"/>
      <c r="AZ228" s="42"/>
      <c r="BA228" s="42"/>
      <c r="BB228" s="42">
        <v>9</v>
      </c>
      <c r="BC228" s="42"/>
      <c r="BD228" s="42"/>
      <c r="BE228" s="42"/>
      <c r="BF228" s="42"/>
      <c r="BG228" s="42">
        <v>10</v>
      </c>
      <c r="BH228" s="42"/>
      <c r="BI228" s="42"/>
      <c r="BJ228" s="42"/>
      <c r="BK228" s="42"/>
      <c r="BL228" s="42"/>
    </row>
    <row r="229" spans="1:79" s="1" customFormat="1" ht="12" hidden="1" customHeight="1" x14ac:dyDescent="0.2">
      <c r="A229" s="72" t="s">
        <v>64</v>
      </c>
      <c r="B229" s="72"/>
      <c r="C229" s="72"/>
      <c r="D229" s="72"/>
      <c r="E229" s="72"/>
      <c r="F229" s="72"/>
      <c r="G229" s="71" t="s">
        <v>57</v>
      </c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0" t="s">
        <v>80</v>
      </c>
      <c r="U229" s="70"/>
      <c r="V229" s="70"/>
      <c r="W229" s="70"/>
      <c r="X229" s="70"/>
      <c r="Y229" s="70"/>
      <c r="Z229" s="70" t="s">
        <v>81</v>
      </c>
      <c r="AA229" s="70"/>
      <c r="AB229" s="70"/>
      <c r="AC229" s="70"/>
      <c r="AD229" s="70"/>
      <c r="AE229" s="70" t="s">
        <v>82</v>
      </c>
      <c r="AF229" s="70"/>
      <c r="AG229" s="70"/>
      <c r="AH229" s="70"/>
      <c r="AI229" s="70"/>
      <c r="AJ229" s="70"/>
      <c r="AK229" s="70" t="s">
        <v>83</v>
      </c>
      <c r="AL229" s="70"/>
      <c r="AM229" s="70"/>
      <c r="AN229" s="70"/>
      <c r="AO229" s="70"/>
      <c r="AP229" s="70"/>
      <c r="AQ229" s="75" t="s">
        <v>99</v>
      </c>
      <c r="AR229" s="70"/>
      <c r="AS229" s="70"/>
      <c r="AT229" s="70"/>
      <c r="AU229" s="70"/>
      <c r="AV229" s="70"/>
      <c r="AW229" s="70" t="s">
        <v>84</v>
      </c>
      <c r="AX229" s="70"/>
      <c r="AY229" s="70"/>
      <c r="AZ229" s="70"/>
      <c r="BA229" s="70"/>
      <c r="BB229" s="70" t="s">
        <v>85</v>
      </c>
      <c r="BC229" s="70"/>
      <c r="BD229" s="70"/>
      <c r="BE229" s="70"/>
      <c r="BF229" s="70"/>
      <c r="BG229" s="75" t="s">
        <v>100</v>
      </c>
      <c r="BH229" s="70"/>
      <c r="BI229" s="70"/>
      <c r="BJ229" s="70"/>
      <c r="BK229" s="70"/>
      <c r="BL229" s="70"/>
      <c r="CA229" s="1" t="s">
        <v>50</v>
      </c>
    </row>
    <row r="230" spans="1:79" s="6" customFormat="1" ht="12.75" customHeight="1" x14ac:dyDescent="0.2">
      <c r="A230" s="28"/>
      <c r="B230" s="28"/>
      <c r="C230" s="28"/>
      <c r="D230" s="28"/>
      <c r="E230" s="28"/>
      <c r="F230" s="28"/>
      <c r="G230" s="67" t="s">
        <v>147</v>
      </c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>
        <f>IF(ISNUMBER(AK230),AK230,0)-IF(ISNUMBER(AE230),AE230,0)</f>
        <v>0</v>
      </c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>
        <f>IF(ISNUMBER(Z230),Z230,0)+IF(ISNUMBER(AK230),AK230,0)</f>
        <v>0</v>
      </c>
      <c r="BH230" s="27"/>
      <c r="BI230" s="27"/>
      <c r="BJ230" s="27"/>
      <c r="BK230" s="27"/>
      <c r="BL230" s="27"/>
      <c r="CA230" s="6" t="s">
        <v>51</v>
      </c>
    </row>
    <row r="232" spans="1:79" ht="14.25" customHeight="1" x14ac:dyDescent="0.2">
      <c r="A232" s="68" t="s">
        <v>256</v>
      </c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68"/>
    </row>
    <row r="233" spans="1:79" ht="15" customHeight="1" x14ac:dyDescent="0.2">
      <c r="A233" s="73" t="s">
        <v>236</v>
      </c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3"/>
      <c r="AU233" s="73"/>
      <c r="AV233" s="73"/>
      <c r="AW233" s="73"/>
      <c r="AX233" s="73"/>
      <c r="AY233" s="73"/>
      <c r="AZ233" s="73"/>
      <c r="BA233" s="73"/>
      <c r="BB233" s="73"/>
      <c r="BC233" s="73"/>
      <c r="BD233" s="73"/>
      <c r="BE233" s="73"/>
      <c r="BF233" s="73"/>
      <c r="BG233" s="73"/>
      <c r="BH233" s="73"/>
      <c r="BI233" s="73"/>
      <c r="BJ233" s="73"/>
      <c r="BK233" s="73"/>
      <c r="BL233" s="73"/>
    </row>
    <row r="234" spans="1:79" ht="18" customHeight="1" x14ac:dyDescent="0.2">
      <c r="A234" s="42" t="s">
        <v>135</v>
      </c>
      <c r="B234" s="42"/>
      <c r="C234" s="42"/>
      <c r="D234" s="42"/>
      <c r="E234" s="42"/>
      <c r="F234" s="42"/>
      <c r="G234" s="42" t="s">
        <v>19</v>
      </c>
      <c r="H234" s="42"/>
      <c r="I234" s="42"/>
      <c r="J234" s="42"/>
      <c r="K234" s="42"/>
      <c r="L234" s="42"/>
      <c r="M234" s="42"/>
      <c r="N234" s="42"/>
      <c r="O234" s="42"/>
      <c r="P234" s="42"/>
      <c r="Q234" s="42" t="s">
        <v>242</v>
      </c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 t="s">
        <v>253</v>
      </c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</row>
    <row r="235" spans="1:79" ht="42.9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 t="s">
        <v>140</v>
      </c>
      <c r="R235" s="42"/>
      <c r="S235" s="42"/>
      <c r="T235" s="42"/>
      <c r="U235" s="42"/>
      <c r="V235" s="74" t="s">
        <v>141</v>
      </c>
      <c r="W235" s="74"/>
      <c r="X235" s="74"/>
      <c r="Y235" s="74"/>
      <c r="Z235" s="42" t="s">
        <v>142</v>
      </c>
      <c r="AA235" s="42"/>
      <c r="AB235" s="42"/>
      <c r="AC235" s="42"/>
      <c r="AD235" s="42"/>
      <c r="AE235" s="42"/>
      <c r="AF235" s="42"/>
      <c r="AG235" s="42"/>
      <c r="AH235" s="42"/>
      <c r="AI235" s="42"/>
      <c r="AJ235" s="42" t="s">
        <v>143</v>
      </c>
      <c r="AK235" s="42"/>
      <c r="AL235" s="42"/>
      <c r="AM235" s="42"/>
      <c r="AN235" s="42"/>
      <c r="AO235" s="42" t="s">
        <v>20</v>
      </c>
      <c r="AP235" s="42"/>
      <c r="AQ235" s="42"/>
      <c r="AR235" s="42"/>
      <c r="AS235" s="42"/>
      <c r="AT235" s="74" t="s">
        <v>144</v>
      </c>
      <c r="AU235" s="74"/>
      <c r="AV235" s="74"/>
      <c r="AW235" s="74"/>
      <c r="AX235" s="42" t="s">
        <v>142</v>
      </c>
      <c r="AY235" s="42"/>
      <c r="AZ235" s="42"/>
      <c r="BA235" s="42"/>
      <c r="BB235" s="42"/>
      <c r="BC235" s="42"/>
      <c r="BD235" s="42"/>
      <c r="BE235" s="42"/>
      <c r="BF235" s="42"/>
      <c r="BG235" s="42"/>
      <c r="BH235" s="42" t="s">
        <v>145</v>
      </c>
      <c r="BI235" s="42"/>
      <c r="BJ235" s="42"/>
      <c r="BK235" s="42"/>
      <c r="BL235" s="42"/>
    </row>
    <row r="236" spans="1:79" ht="63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74"/>
      <c r="W236" s="74"/>
      <c r="X236" s="74"/>
      <c r="Y236" s="74"/>
      <c r="Z236" s="42" t="s">
        <v>17</v>
      </c>
      <c r="AA236" s="42"/>
      <c r="AB236" s="42"/>
      <c r="AC236" s="42"/>
      <c r="AD236" s="42"/>
      <c r="AE236" s="42" t="s">
        <v>16</v>
      </c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74"/>
      <c r="AU236" s="74"/>
      <c r="AV236" s="74"/>
      <c r="AW236" s="74"/>
      <c r="AX236" s="42" t="s">
        <v>17</v>
      </c>
      <c r="AY236" s="42"/>
      <c r="AZ236" s="42"/>
      <c r="BA236" s="42"/>
      <c r="BB236" s="42"/>
      <c r="BC236" s="42" t="s">
        <v>16</v>
      </c>
      <c r="BD236" s="42"/>
      <c r="BE236" s="42"/>
      <c r="BF236" s="42"/>
      <c r="BG236" s="42"/>
      <c r="BH236" s="42"/>
      <c r="BI236" s="42"/>
      <c r="BJ236" s="42"/>
      <c r="BK236" s="42"/>
      <c r="BL236" s="42"/>
    </row>
    <row r="237" spans="1:79" ht="15" customHeight="1" x14ac:dyDescent="0.2">
      <c r="A237" s="42">
        <v>1</v>
      </c>
      <c r="B237" s="42"/>
      <c r="C237" s="42"/>
      <c r="D237" s="42"/>
      <c r="E237" s="42"/>
      <c r="F237" s="42"/>
      <c r="G237" s="42">
        <v>2</v>
      </c>
      <c r="H237" s="42"/>
      <c r="I237" s="42"/>
      <c r="J237" s="42"/>
      <c r="K237" s="42"/>
      <c r="L237" s="42"/>
      <c r="M237" s="42"/>
      <c r="N237" s="42"/>
      <c r="O237" s="42"/>
      <c r="P237" s="42"/>
      <c r="Q237" s="42">
        <v>3</v>
      </c>
      <c r="R237" s="42"/>
      <c r="S237" s="42"/>
      <c r="T237" s="42"/>
      <c r="U237" s="42"/>
      <c r="V237" s="42">
        <v>4</v>
      </c>
      <c r="W237" s="42"/>
      <c r="X237" s="42"/>
      <c r="Y237" s="42"/>
      <c r="Z237" s="42">
        <v>5</v>
      </c>
      <c r="AA237" s="42"/>
      <c r="AB237" s="42"/>
      <c r="AC237" s="42"/>
      <c r="AD237" s="42"/>
      <c r="AE237" s="42">
        <v>6</v>
      </c>
      <c r="AF237" s="42"/>
      <c r="AG237" s="42"/>
      <c r="AH237" s="42"/>
      <c r="AI237" s="42"/>
      <c r="AJ237" s="42">
        <v>7</v>
      </c>
      <c r="AK237" s="42"/>
      <c r="AL237" s="42"/>
      <c r="AM237" s="42"/>
      <c r="AN237" s="42"/>
      <c r="AO237" s="42">
        <v>8</v>
      </c>
      <c r="AP237" s="42"/>
      <c r="AQ237" s="42"/>
      <c r="AR237" s="42"/>
      <c r="AS237" s="42"/>
      <c r="AT237" s="42">
        <v>9</v>
      </c>
      <c r="AU237" s="42"/>
      <c r="AV237" s="42"/>
      <c r="AW237" s="42"/>
      <c r="AX237" s="42">
        <v>10</v>
      </c>
      <c r="AY237" s="42"/>
      <c r="AZ237" s="42"/>
      <c r="BA237" s="42"/>
      <c r="BB237" s="42"/>
      <c r="BC237" s="42">
        <v>11</v>
      </c>
      <c r="BD237" s="42"/>
      <c r="BE237" s="42"/>
      <c r="BF237" s="42"/>
      <c r="BG237" s="42"/>
      <c r="BH237" s="42">
        <v>12</v>
      </c>
      <c r="BI237" s="42"/>
      <c r="BJ237" s="42"/>
      <c r="BK237" s="42"/>
      <c r="BL237" s="42"/>
    </row>
    <row r="238" spans="1:79" s="1" customFormat="1" ht="12" hidden="1" customHeight="1" x14ac:dyDescent="0.2">
      <c r="A238" s="72" t="s">
        <v>64</v>
      </c>
      <c r="B238" s="72"/>
      <c r="C238" s="72"/>
      <c r="D238" s="72"/>
      <c r="E238" s="72"/>
      <c r="F238" s="72"/>
      <c r="G238" s="71" t="s">
        <v>57</v>
      </c>
      <c r="H238" s="71"/>
      <c r="I238" s="71"/>
      <c r="J238" s="71"/>
      <c r="K238" s="71"/>
      <c r="L238" s="71"/>
      <c r="M238" s="71"/>
      <c r="N238" s="71"/>
      <c r="O238" s="71"/>
      <c r="P238" s="71"/>
      <c r="Q238" s="70" t="s">
        <v>80</v>
      </c>
      <c r="R238" s="70"/>
      <c r="S238" s="70"/>
      <c r="T238" s="70"/>
      <c r="U238" s="70"/>
      <c r="V238" s="70" t="s">
        <v>81</v>
      </c>
      <c r="W238" s="70"/>
      <c r="X238" s="70"/>
      <c r="Y238" s="70"/>
      <c r="Z238" s="70" t="s">
        <v>82</v>
      </c>
      <c r="AA238" s="70"/>
      <c r="AB238" s="70"/>
      <c r="AC238" s="70"/>
      <c r="AD238" s="70"/>
      <c r="AE238" s="70" t="s">
        <v>83</v>
      </c>
      <c r="AF238" s="70"/>
      <c r="AG238" s="70"/>
      <c r="AH238" s="70"/>
      <c r="AI238" s="70"/>
      <c r="AJ238" s="75" t="s">
        <v>101</v>
      </c>
      <c r="AK238" s="70"/>
      <c r="AL238" s="70"/>
      <c r="AM238" s="70"/>
      <c r="AN238" s="70"/>
      <c r="AO238" s="70" t="s">
        <v>84</v>
      </c>
      <c r="AP238" s="70"/>
      <c r="AQ238" s="70"/>
      <c r="AR238" s="70"/>
      <c r="AS238" s="70"/>
      <c r="AT238" s="75" t="s">
        <v>102</v>
      </c>
      <c r="AU238" s="70"/>
      <c r="AV238" s="70"/>
      <c r="AW238" s="70"/>
      <c r="AX238" s="70" t="s">
        <v>85</v>
      </c>
      <c r="AY238" s="70"/>
      <c r="AZ238" s="70"/>
      <c r="BA238" s="70"/>
      <c r="BB238" s="70"/>
      <c r="BC238" s="70" t="s">
        <v>86</v>
      </c>
      <c r="BD238" s="70"/>
      <c r="BE238" s="70"/>
      <c r="BF238" s="70"/>
      <c r="BG238" s="70"/>
      <c r="BH238" s="75" t="s">
        <v>101</v>
      </c>
      <c r="BI238" s="70"/>
      <c r="BJ238" s="70"/>
      <c r="BK238" s="70"/>
      <c r="BL238" s="70"/>
      <c r="CA238" s="1" t="s">
        <v>52</v>
      </c>
    </row>
    <row r="239" spans="1:79" s="6" customFormat="1" ht="12.75" customHeight="1" x14ac:dyDescent="0.2">
      <c r="A239" s="28"/>
      <c r="B239" s="28"/>
      <c r="C239" s="28"/>
      <c r="D239" s="28"/>
      <c r="E239" s="28"/>
      <c r="F239" s="28"/>
      <c r="G239" s="67" t="s">
        <v>147</v>
      </c>
      <c r="H239" s="67"/>
      <c r="I239" s="67"/>
      <c r="J239" s="67"/>
      <c r="K239" s="67"/>
      <c r="L239" s="67"/>
      <c r="M239" s="67"/>
      <c r="N239" s="67"/>
      <c r="O239" s="67"/>
      <c r="P239" s="6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>
        <f>IF(ISNUMBER(Q239),Q239,0)-IF(ISNUMBER(Z239),Z239,0)</f>
        <v>0</v>
      </c>
      <c r="AK239" s="27"/>
      <c r="AL239" s="27"/>
      <c r="AM239" s="27"/>
      <c r="AN239" s="27"/>
      <c r="AO239" s="27"/>
      <c r="AP239" s="27"/>
      <c r="AQ239" s="27"/>
      <c r="AR239" s="27"/>
      <c r="AS239" s="27"/>
      <c r="AT239" s="27">
        <f>IF(ISNUMBER(V239),V239,0)-IF(ISNUMBER(Z239),Z239,0)-IF(ISNUMBER(AE239),AE239,0)</f>
        <v>0</v>
      </c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>
        <f>IF(ISNUMBER(AO239),AO239,0)-IF(ISNUMBER(AX239),AX239,0)</f>
        <v>0</v>
      </c>
      <c r="BI239" s="27"/>
      <c r="BJ239" s="27"/>
      <c r="BK239" s="27"/>
      <c r="BL239" s="27"/>
      <c r="CA239" s="6" t="s">
        <v>53</v>
      </c>
    </row>
    <row r="241" spans="1:79" ht="14.25" customHeight="1" x14ac:dyDescent="0.2">
      <c r="A241" s="68" t="s">
        <v>243</v>
      </c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  <c r="BH241" s="68"/>
      <c r="BI241" s="68"/>
      <c r="BJ241" s="68"/>
      <c r="BK241" s="68"/>
      <c r="BL241" s="68"/>
    </row>
    <row r="242" spans="1:79" ht="15" customHeight="1" x14ac:dyDescent="0.2">
      <c r="A242" s="73" t="s">
        <v>236</v>
      </c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  <c r="AR242" s="73"/>
      <c r="AS242" s="73"/>
      <c r="AT242" s="73"/>
      <c r="AU242" s="73"/>
      <c r="AV242" s="73"/>
      <c r="AW242" s="73"/>
      <c r="AX242" s="73"/>
      <c r="AY242" s="73"/>
      <c r="AZ242" s="73"/>
      <c r="BA242" s="73"/>
      <c r="BB242" s="73"/>
      <c r="BC242" s="73"/>
      <c r="BD242" s="73"/>
      <c r="BE242" s="73"/>
      <c r="BF242" s="73"/>
      <c r="BG242" s="73"/>
      <c r="BH242" s="73"/>
      <c r="BI242" s="73"/>
      <c r="BJ242" s="73"/>
      <c r="BK242" s="73"/>
      <c r="BL242" s="73"/>
    </row>
    <row r="243" spans="1:79" ht="42.95" customHeight="1" x14ac:dyDescent="0.2">
      <c r="A243" s="74" t="s">
        <v>135</v>
      </c>
      <c r="B243" s="74"/>
      <c r="C243" s="74"/>
      <c r="D243" s="74"/>
      <c r="E243" s="74"/>
      <c r="F243" s="74"/>
      <c r="G243" s="42" t="s">
        <v>19</v>
      </c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 t="s">
        <v>15</v>
      </c>
      <c r="U243" s="42"/>
      <c r="V243" s="42"/>
      <c r="W243" s="42"/>
      <c r="X243" s="42"/>
      <c r="Y243" s="42"/>
      <c r="Z243" s="42" t="s">
        <v>14</v>
      </c>
      <c r="AA243" s="42"/>
      <c r="AB243" s="42"/>
      <c r="AC243" s="42"/>
      <c r="AD243" s="42"/>
      <c r="AE243" s="42" t="s">
        <v>239</v>
      </c>
      <c r="AF243" s="42"/>
      <c r="AG243" s="42"/>
      <c r="AH243" s="42"/>
      <c r="AI243" s="42"/>
      <c r="AJ243" s="42"/>
      <c r="AK243" s="42" t="s">
        <v>244</v>
      </c>
      <c r="AL243" s="42"/>
      <c r="AM243" s="42"/>
      <c r="AN243" s="42"/>
      <c r="AO243" s="42"/>
      <c r="AP243" s="42"/>
      <c r="AQ243" s="42" t="s">
        <v>257</v>
      </c>
      <c r="AR243" s="42"/>
      <c r="AS243" s="42"/>
      <c r="AT243" s="42"/>
      <c r="AU243" s="42"/>
      <c r="AV243" s="42"/>
      <c r="AW243" s="42" t="s">
        <v>18</v>
      </c>
      <c r="AX243" s="42"/>
      <c r="AY243" s="42"/>
      <c r="AZ243" s="42"/>
      <c r="BA243" s="42"/>
      <c r="BB243" s="42"/>
      <c r="BC243" s="42"/>
      <c r="BD243" s="42"/>
      <c r="BE243" s="42" t="s">
        <v>156</v>
      </c>
      <c r="BF243" s="42"/>
      <c r="BG243" s="42"/>
      <c r="BH243" s="42"/>
      <c r="BI243" s="42"/>
      <c r="BJ243" s="42"/>
      <c r="BK243" s="42"/>
      <c r="BL243" s="42"/>
    </row>
    <row r="244" spans="1:79" ht="21.75" customHeight="1" x14ac:dyDescent="0.2">
      <c r="A244" s="74"/>
      <c r="B244" s="74"/>
      <c r="C244" s="74"/>
      <c r="D244" s="74"/>
      <c r="E244" s="74"/>
      <c r="F244" s="74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</row>
    <row r="245" spans="1:79" ht="15" customHeight="1" x14ac:dyDescent="0.2">
      <c r="A245" s="42">
        <v>1</v>
      </c>
      <c r="B245" s="42"/>
      <c r="C245" s="42"/>
      <c r="D245" s="42"/>
      <c r="E245" s="42"/>
      <c r="F245" s="42"/>
      <c r="G245" s="42">
        <v>2</v>
      </c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>
        <v>3</v>
      </c>
      <c r="U245" s="42"/>
      <c r="V245" s="42"/>
      <c r="W245" s="42"/>
      <c r="X245" s="42"/>
      <c r="Y245" s="42"/>
      <c r="Z245" s="42">
        <v>4</v>
      </c>
      <c r="AA245" s="42"/>
      <c r="AB245" s="42"/>
      <c r="AC245" s="42"/>
      <c r="AD245" s="42"/>
      <c r="AE245" s="42">
        <v>5</v>
      </c>
      <c r="AF245" s="42"/>
      <c r="AG245" s="42"/>
      <c r="AH245" s="42"/>
      <c r="AI245" s="42"/>
      <c r="AJ245" s="42"/>
      <c r="AK245" s="42">
        <v>6</v>
      </c>
      <c r="AL245" s="42"/>
      <c r="AM245" s="42"/>
      <c r="AN245" s="42"/>
      <c r="AO245" s="42"/>
      <c r="AP245" s="42"/>
      <c r="AQ245" s="42">
        <v>7</v>
      </c>
      <c r="AR245" s="42"/>
      <c r="AS245" s="42"/>
      <c r="AT245" s="42"/>
      <c r="AU245" s="42"/>
      <c r="AV245" s="42"/>
      <c r="AW245" s="72">
        <v>8</v>
      </c>
      <c r="AX245" s="72"/>
      <c r="AY245" s="72"/>
      <c r="AZ245" s="72"/>
      <c r="BA245" s="72"/>
      <c r="BB245" s="72"/>
      <c r="BC245" s="72"/>
      <c r="BD245" s="72"/>
      <c r="BE245" s="72">
        <v>9</v>
      </c>
      <c r="BF245" s="72"/>
      <c r="BG245" s="72"/>
      <c r="BH245" s="72"/>
      <c r="BI245" s="72"/>
      <c r="BJ245" s="72"/>
      <c r="BK245" s="72"/>
      <c r="BL245" s="72"/>
    </row>
    <row r="246" spans="1:79" s="1" customFormat="1" ht="18.75" hidden="1" customHeight="1" x14ac:dyDescent="0.2">
      <c r="A246" s="72" t="s">
        <v>64</v>
      </c>
      <c r="B246" s="72"/>
      <c r="C246" s="72"/>
      <c r="D246" s="72"/>
      <c r="E246" s="72"/>
      <c r="F246" s="72"/>
      <c r="G246" s="71" t="s">
        <v>57</v>
      </c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0" t="s">
        <v>80</v>
      </c>
      <c r="U246" s="70"/>
      <c r="V246" s="70"/>
      <c r="W246" s="70"/>
      <c r="X246" s="70"/>
      <c r="Y246" s="70"/>
      <c r="Z246" s="70" t="s">
        <v>81</v>
      </c>
      <c r="AA246" s="70"/>
      <c r="AB246" s="70"/>
      <c r="AC246" s="70"/>
      <c r="AD246" s="70"/>
      <c r="AE246" s="70" t="s">
        <v>82</v>
      </c>
      <c r="AF246" s="70"/>
      <c r="AG246" s="70"/>
      <c r="AH246" s="70"/>
      <c r="AI246" s="70"/>
      <c r="AJ246" s="70"/>
      <c r="AK246" s="70" t="s">
        <v>83</v>
      </c>
      <c r="AL246" s="70"/>
      <c r="AM246" s="70"/>
      <c r="AN246" s="70"/>
      <c r="AO246" s="70"/>
      <c r="AP246" s="70"/>
      <c r="AQ246" s="70" t="s">
        <v>84</v>
      </c>
      <c r="AR246" s="70"/>
      <c r="AS246" s="70"/>
      <c r="AT246" s="70"/>
      <c r="AU246" s="70"/>
      <c r="AV246" s="70"/>
      <c r="AW246" s="71" t="s">
        <v>87</v>
      </c>
      <c r="AX246" s="71"/>
      <c r="AY246" s="71"/>
      <c r="AZ246" s="71"/>
      <c r="BA246" s="71"/>
      <c r="BB246" s="71"/>
      <c r="BC246" s="71"/>
      <c r="BD246" s="71"/>
      <c r="BE246" s="71" t="s">
        <v>88</v>
      </c>
      <c r="BF246" s="71"/>
      <c r="BG246" s="71"/>
      <c r="BH246" s="71"/>
      <c r="BI246" s="71"/>
      <c r="BJ246" s="71"/>
      <c r="BK246" s="71"/>
      <c r="BL246" s="71"/>
      <c r="CA246" s="1" t="s">
        <v>54</v>
      </c>
    </row>
    <row r="247" spans="1:79" s="6" customFormat="1" ht="12.75" customHeight="1" x14ac:dyDescent="0.2">
      <c r="A247" s="28"/>
      <c r="B247" s="28"/>
      <c r="C247" s="28"/>
      <c r="D247" s="28"/>
      <c r="E247" s="28"/>
      <c r="F247" s="28"/>
      <c r="G247" s="67" t="s">
        <v>147</v>
      </c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CA247" s="6" t="s">
        <v>55</v>
      </c>
    </row>
    <row r="249" spans="1:79" ht="14.25" customHeight="1" x14ac:dyDescent="0.2">
      <c r="A249" s="68" t="s">
        <v>245</v>
      </c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</row>
    <row r="250" spans="1:79" ht="15" customHeight="1" x14ac:dyDescent="0.2">
      <c r="A250" s="69" t="s">
        <v>227</v>
      </c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</row>
    <row r="251" spans="1:79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3" spans="1:79" ht="14.25" x14ac:dyDescent="0.2">
      <c r="A253" s="68" t="s">
        <v>272</v>
      </c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  <c r="BH253" s="68"/>
      <c r="BI253" s="68"/>
      <c r="BJ253" s="68"/>
      <c r="BK253" s="68"/>
      <c r="BL253" s="68"/>
    </row>
    <row r="254" spans="1:79" ht="14.25" x14ac:dyDescent="0.2">
      <c r="A254" s="68" t="s">
        <v>246</v>
      </c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  <c r="BH254" s="68"/>
      <c r="BI254" s="68"/>
      <c r="BJ254" s="68"/>
      <c r="BK254" s="68"/>
      <c r="BL254" s="68"/>
    </row>
    <row r="255" spans="1:79" ht="15" customHeight="1" x14ac:dyDescent="0.2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</row>
    <row r="256" spans="1:79" ht="15" hidden="1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7" spans="1:58" hidden="1" x14ac:dyDescent="0.2"/>
    <row r="259" spans="1:58" ht="18.95" customHeight="1" x14ac:dyDescent="0.2">
      <c r="A259" s="58" t="s">
        <v>230</v>
      </c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22"/>
      <c r="AC259" s="22"/>
      <c r="AD259" s="22"/>
      <c r="AE259" s="22"/>
      <c r="AF259" s="22"/>
      <c r="AG259" s="22"/>
      <c r="AH259" s="65"/>
      <c r="AI259" s="65"/>
      <c r="AJ259" s="65"/>
      <c r="AK259" s="65"/>
      <c r="AL259" s="65"/>
      <c r="AM259" s="65"/>
      <c r="AN259" s="65"/>
      <c r="AO259" s="65"/>
      <c r="AP259" s="65"/>
      <c r="AQ259" s="22"/>
      <c r="AR259" s="22"/>
      <c r="AS259" s="22"/>
      <c r="AT259" s="22"/>
      <c r="AU259" s="66" t="s">
        <v>232</v>
      </c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</row>
    <row r="260" spans="1:58" ht="12.75" customHeight="1" x14ac:dyDescent="0.2">
      <c r="AB260" s="23"/>
      <c r="AC260" s="23"/>
      <c r="AD260" s="23"/>
      <c r="AE260" s="23"/>
      <c r="AF260" s="23"/>
      <c r="AG260" s="23"/>
      <c r="AH260" s="63" t="s">
        <v>1</v>
      </c>
      <c r="AI260" s="63"/>
      <c r="AJ260" s="63"/>
      <c r="AK260" s="63"/>
      <c r="AL260" s="63"/>
      <c r="AM260" s="63"/>
      <c r="AN260" s="63"/>
      <c r="AO260" s="63"/>
      <c r="AP260" s="63"/>
      <c r="AQ260" s="23"/>
      <c r="AR260" s="23"/>
      <c r="AS260" s="23"/>
      <c r="AT260" s="23"/>
      <c r="AU260" s="63" t="s">
        <v>171</v>
      </c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</row>
    <row r="261" spans="1:58" ht="15" x14ac:dyDescent="0.2">
      <c r="AB261" s="23"/>
      <c r="AC261" s="23"/>
      <c r="AD261" s="23"/>
      <c r="AE261" s="23"/>
      <c r="AF261" s="23"/>
      <c r="AG261" s="23"/>
      <c r="AH261" s="24"/>
      <c r="AI261" s="24"/>
      <c r="AJ261" s="24"/>
      <c r="AK261" s="24"/>
      <c r="AL261" s="24"/>
      <c r="AM261" s="24"/>
      <c r="AN261" s="24"/>
      <c r="AO261" s="24"/>
      <c r="AP261" s="24"/>
      <c r="AQ261" s="23"/>
      <c r="AR261" s="23"/>
      <c r="AS261" s="23"/>
      <c r="AT261" s="23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</row>
    <row r="262" spans="1:58" ht="18" customHeight="1" x14ac:dyDescent="0.2">
      <c r="A262" s="58" t="s">
        <v>231</v>
      </c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23"/>
      <c r="AC262" s="23"/>
      <c r="AD262" s="23"/>
      <c r="AE262" s="23"/>
      <c r="AF262" s="23"/>
      <c r="AG262" s="23"/>
      <c r="AH262" s="60"/>
      <c r="AI262" s="60"/>
      <c r="AJ262" s="60"/>
      <c r="AK262" s="60"/>
      <c r="AL262" s="60"/>
      <c r="AM262" s="60"/>
      <c r="AN262" s="60"/>
      <c r="AO262" s="60"/>
      <c r="AP262" s="60"/>
      <c r="AQ262" s="23"/>
      <c r="AR262" s="23"/>
      <c r="AS262" s="23"/>
      <c r="AT262" s="23"/>
      <c r="AU262" s="61" t="s">
        <v>233</v>
      </c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</row>
    <row r="263" spans="1:58" ht="12" customHeight="1" x14ac:dyDescent="0.2">
      <c r="AB263" s="23"/>
      <c r="AC263" s="23"/>
      <c r="AD263" s="23"/>
      <c r="AE263" s="23"/>
      <c r="AF263" s="23"/>
      <c r="AG263" s="23"/>
      <c r="AH263" s="63" t="s">
        <v>1</v>
      </c>
      <c r="AI263" s="63"/>
      <c r="AJ263" s="63"/>
      <c r="AK263" s="63"/>
      <c r="AL263" s="63"/>
      <c r="AM263" s="63"/>
      <c r="AN263" s="63"/>
      <c r="AO263" s="63"/>
      <c r="AP263" s="63"/>
      <c r="AQ263" s="23"/>
      <c r="AR263" s="23"/>
      <c r="AS263" s="23"/>
      <c r="AT263" s="23"/>
      <c r="AU263" s="63" t="s">
        <v>171</v>
      </c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</row>
  </sheetData>
  <mergeCells count="1752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1:BF31"/>
    <mergeCell ref="BG31:BK31"/>
    <mergeCell ref="BL31:BP31"/>
    <mergeCell ref="BQ31:BT31"/>
    <mergeCell ref="BU31:BY31"/>
    <mergeCell ref="A38:BL38"/>
    <mergeCell ref="AI32:AM32"/>
    <mergeCell ref="AN32:AR32"/>
    <mergeCell ref="AS32:AW32"/>
    <mergeCell ref="AX32:BA32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4:BA44"/>
    <mergeCell ref="BB44:BF44"/>
    <mergeCell ref="BG44:BK44"/>
    <mergeCell ref="A52:BY52"/>
    <mergeCell ref="A53:BY53"/>
    <mergeCell ref="A54:BY54"/>
    <mergeCell ref="BG45:BK45"/>
    <mergeCell ref="A46:D46"/>
    <mergeCell ref="E46:W46"/>
    <mergeCell ref="X46:AB46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S57:AW57"/>
    <mergeCell ref="AX57:BA57"/>
    <mergeCell ref="AS56:AW56"/>
    <mergeCell ref="AX56:BA56"/>
    <mergeCell ref="BB56:BF56"/>
    <mergeCell ref="BG56:BK56"/>
    <mergeCell ref="BL56:BP56"/>
    <mergeCell ref="BQ56:BT56"/>
    <mergeCell ref="A55:D56"/>
    <mergeCell ref="E55:T56"/>
    <mergeCell ref="U55:AM55"/>
    <mergeCell ref="AN55:BF55"/>
    <mergeCell ref="BG55:BY55"/>
    <mergeCell ref="U56:Y56"/>
    <mergeCell ref="Z56:AD56"/>
    <mergeCell ref="AE56:AH56"/>
    <mergeCell ref="AI56:AM56"/>
    <mergeCell ref="AN56:AR56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I58:AM58"/>
    <mergeCell ref="AN58:AR58"/>
    <mergeCell ref="AS58:AW58"/>
    <mergeCell ref="AX58:BA58"/>
    <mergeCell ref="BB58:BF58"/>
    <mergeCell ref="BG58:BK58"/>
    <mergeCell ref="BB57:BF57"/>
    <mergeCell ref="BG57:BK57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BG71:BK71"/>
    <mergeCell ref="BL71:BP71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E71:AH71"/>
    <mergeCell ref="AI71:AM71"/>
    <mergeCell ref="AN71:AR71"/>
    <mergeCell ref="AS71:AW71"/>
    <mergeCell ref="AX71:BA71"/>
    <mergeCell ref="BB71:BF71"/>
    <mergeCell ref="BU59:BY59"/>
    <mergeCell ref="A68:BL68"/>
    <mergeCell ref="A69:BY69"/>
    <mergeCell ref="A70:E71"/>
    <mergeCell ref="F70:T71"/>
    <mergeCell ref="U70:AM70"/>
    <mergeCell ref="AN70:BF70"/>
    <mergeCell ref="BG70:BY70"/>
    <mergeCell ref="U71:Y71"/>
    <mergeCell ref="Z71:AD71"/>
    <mergeCell ref="AS59:AW59"/>
    <mergeCell ref="AX59:BA59"/>
    <mergeCell ref="BB59:BF59"/>
    <mergeCell ref="BG59:BK59"/>
    <mergeCell ref="BL59:BP59"/>
    <mergeCell ref="BQ59:BT59"/>
    <mergeCell ref="AX73:BA73"/>
    <mergeCell ref="BB73:BF73"/>
    <mergeCell ref="BG73:BK73"/>
    <mergeCell ref="BL73:BP73"/>
    <mergeCell ref="BQ73:BT73"/>
    <mergeCell ref="BU73:BY73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N73:AR73"/>
    <mergeCell ref="AS73:AW73"/>
    <mergeCell ref="AN72:AR72"/>
    <mergeCell ref="AS72:AW72"/>
    <mergeCell ref="AX72:BA72"/>
    <mergeCell ref="BB72:BF72"/>
    <mergeCell ref="BG72:BK72"/>
    <mergeCell ref="BL72:BP72"/>
    <mergeCell ref="BQ74:BT74"/>
    <mergeCell ref="BU74:BY74"/>
    <mergeCell ref="A76:BL76"/>
    <mergeCell ref="A77:BK77"/>
    <mergeCell ref="A78:D79"/>
    <mergeCell ref="E78:W79"/>
    <mergeCell ref="X78:AQ78"/>
    <mergeCell ref="AR78:BK78"/>
    <mergeCell ref="X79:AB79"/>
    <mergeCell ref="AC79:AG79"/>
    <mergeCell ref="AN74:AR74"/>
    <mergeCell ref="AS74:AW74"/>
    <mergeCell ref="AX74:BA74"/>
    <mergeCell ref="BB74:BF74"/>
    <mergeCell ref="BG74:BK74"/>
    <mergeCell ref="BL74:BP74"/>
    <mergeCell ref="A74:E74"/>
    <mergeCell ref="F74:T74"/>
    <mergeCell ref="U74:Y74"/>
    <mergeCell ref="Z74:AD74"/>
    <mergeCell ref="AE74:AH74"/>
    <mergeCell ref="AI74:AM74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80:D80"/>
    <mergeCell ref="E80:W80"/>
    <mergeCell ref="X80:AB80"/>
    <mergeCell ref="AC80:AG80"/>
    <mergeCell ref="AH80:AL80"/>
    <mergeCell ref="AM80:AQ80"/>
    <mergeCell ref="AH79:AL79"/>
    <mergeCell ref="AM79:AQ79"/>
    <mergeCell ref="AR79:AV79"/>
    <mergeCell ref="AW79:BA79"/>
    <mergeCell ref="BB79:BF79"/>
    <mergeCell ref="BG79:BK79"/>
    <mergeCell ref="AR82:AV82"/>
    <mergeCell ref="AW82:BA82"/>
    <mergeCell ref="BB82:BF82"/>
    <mergeCell ref="BG82:BK82"/>
    <mergeCell ref="A91:BL91"/>
    <mergeCell ref="A92:BK92"/>
    <mergeCell ref="BG83:BK83"/>
    <mergeCell ref="A84:D84"/>
    <mergeCell ref="E84:W84"/>
    <mergeCell ref="X84:AB84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BB94:BF94"/>
    <mergeCell ref="BG94:BK94"/>
    <mergeCell ref="A95:E95"/>
    <mergeCell ref="F95:W95"/>
    <mergeCell ref="X95:AB95"/>
    <mergeCell ref="AC95:AG95"/>
    <mergeCell ref="AH95:AL95"/>
    <mergeCell ref="AM95:AQ95"/>
    <mergeCell ref="AR95:AV95"/>
    <mergeCell ref="AW95:BA95"/>
    <mergeCell ref="A93:E94"/>
    <mergeCell ref="F93:W94"/>
    <mergeCell ref="X93:AQ93"/>
    <mergeCell ref="AR93:BK93"/>
    <mergeCell ref="X94:AB94"/>
    <mergeCell ref="AC94:AG94"/>
    <mergeCell ref="AH94:AL94"/>
    <mergeCell ref="AM94:AQ94"/>
    <mergeCell ref="AR94:AV94"/>
    <mergeCell ref="AW94:BA94"/>
    <mergeCell ref="BB96:BF96"/>
    <mergeCell ref="BG96:BK96"/>
    <mergeCell ref="A97:E97"/>
    <mergeCell ref="F97:W97"/>
    <mergeCell ref="X97:AB97"/>
    <mergeCell ref="AC97:AG97"/>
    <mergeCell ref="AH97:AL97"/>
    <mergeCell ref="AM97:AQ97"/>
    <mergeCell ref="AR97:AV97"/>
    <mergeCell ref="AW97:BA97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AX104:BA104"/>
    <mergeCell ref="BB104:BF104"/>
    <mergeCell ref="BG104:BK104"/>
    <mergeCell ref="BL104:BP104"/>
    <mergeCell ref="BQ104:BT104"/>
    <mergeCell ref="BU104:BY104"/>
    <mergeCell ref="U104:Y104"/>
    <mergeCell ref="Z104:AD104"/>
    <mergeCell ref="AE104:AH104"/>
    <mergeCell ref="AI104:AM104"/>
    <mergeCell ref="AN104:AR104"/>
    <mergeCell ref="AS104:AW104"/>
    <mergeCell ref="BB97:BF97"/>
    <mergeCell ref="BG97:BK97"/>
    <mergeCell ref="A100:BL100"/>
    <mergeCell ref="A101:BL101"/>
    <mergeCell ref="A102:BY102"/>
    <mergeCell ref="A103:C104"/>
    <mergeCell ref="D103:T104"/>
    <mergeCell ref="U103:AM103"/>
    <mergeCell ref="AN103:BF103"/>
    <mergeCell ref="BG103:BY103"/>
    <mergeCell ref="AX106:BA106"/>
    <mergeCell ref="BB106:BF106"/>
    <mergeCell ref="BG106:BK106"/>
    <mergeCell ref="BL106:BP106"/>
    <mergeCell ref="BQ106:BT106"/>
    <mergeCell ref="BU106:BY106"/>
    <mergeCell ref="BQ105:BT105"/>
    <mergeCell ref="BU105:BY105"/>
    <mergeCell ref="A106:C106"/>
    <mergeCell ref="D106:T106"/>
    <mergeCell ref="U106:Y106"/>
    <mergeCell ref="Z106:AD106"/>
    <mergeCell ref="AE106:AH106"/>
    <mergeCell ref="AI106:AM106"/>
    <mergeCell ref="AN106:AR106"/>
    <mergeCell ref="AS106:AW106"/>
    <mergeCell ref="AN105:AR105"/>
    <mergeCell ref="AS105:AW105"/>
    <mergeCell ref="AX105:BA105"/>
    <mergeCell ref="BB105:BF105"/>
    <mergeCell ref="BG105:BK105"/>
    <mergeCell ref="BL105:BP105"/>
    <mergeCell ref="A105:C105"/>
    <mergeCell ref="D105:T105"/>
    <mergeCell ref="U105:Y105"/>
    <mergeCell ref="Z105:AD105"/>
    <mergeCell ref="AE105:AH105"/>
    <mergeCell ref="AI105:AM105"/>
    <mergeCell ref="AE115:AI115"/>
    <mergeCell ref="AJ115:AN115"/>
    <mergeCell ref="AO115:AS115"/>
    <mergeCell ref="AT115:AX115"/>
    <mergeCell ref="AY115:BC115"/>
    <mergeCell ref="BD115:BH115"/>
    <mergeCell ref="BQ107:BT107"/>
    <mergeCell ref="BU107:BY107"/>
    <mergeCell ref="A112:BL112"/>
    <mergeCell ref="A113:BH113"/>
    <mergeCell ref="A114:C115"/>
    <mergeCell ref="D114:T115"/>
    <mergeCell ref="U114:AN114"/>
    <mergeCell ref="AO114:BH114"/>
    <mergeCell ref="U115:Y115"/>
    <mergeCell ref="Z115:AD115"/>
    <mergeCell ref="AN107:AR107"/>
    <mergeCell ref="AS107:AW107"/>
    <mergeCell ref="AX107:BA107"/>
    <mergeCell ref="BB107:BF107"/>
    <mergeCell ref="BG107:BK107"/>
    <mergeCell ref="BL107:BP107"/>
    <mergeCell ref="A107:C107"/>
    <mergeCell ref="D107:T107"/>
    <mergeCell ref="U107:Y107"/>
    <mergeCell ref="Z107:AD107"/>
    <mergeCell ref="AE107:AH107"/>
    <mergeCell ref="AI107:AM107"/>
    <mergeCell ref="AO117:AS117"/>
    <mergeCell ref="AT117:AX117"/>
    <mergeCell ref="AY117:BC117"/>
    <mergeCell ref="BD117:BH117"/>
    <mergeCell ref="A118:C118"/>
    <mergeCell ref="D118:T118"/>
    <mergeCell ref="U118:Y118"/>
    <mergeCell ref="Z118:AD118"/>
    <mergeCell ref="AE118:AI118"/>
    <mergeCell ref="AJ118:AN118"/>
    <mergeCell ref="AO116:AS116"/>
    <mergeCell ref="AT116:AX116"/>
    <mergeCell ref="AY116:BC116"/>
    <mergeCell ref="BD116:BH116"/>
    <mergeCell ref="A117:C117"/>
    <mergeCell ref="D117:T117"/>
    <mergeCell ref="U117:Y117"/>
    <mergeCell ref="Z117:AD117"/>
    <mergeCell ref="AE117:AI117"/>
    <mergeCell ref="AJ117:AN117"/>
    <mergeCell ref="A116:C116"/>
    <mergeCell ref="D116:T116"/>
    <mergeCell ref="U116:Y116"/>
    <mergeCell ref="Z116:AD116"/>
    <mergeCell ref="AE116:AI116"/>
    <mergeCell ref="AJ116:AN116"/>
    <mergeCell ref="BJ126:BX126"/>
    <mergeCell ref="AF127:AJ127"/>
    <mergeCell ref="AK127:AO127"/>
    <mergeCell ref="AP127:AT127"/>
    <mergeCell ref="AU127:AY127"/>
    <mergeCell ref="AZ127:BD127"/>
    <mergeCell ref="BE127:BI127"/>
    <mergeCell ref="BJ127:BN127"/>
    <mergeCell ref="BO127:BS127"/>
    <mergeCell ref="BT127:BX127"/>
    <mergeCell ref="A126:C127"/>
    <mergeCell ref="D126:P127"/>
    <mergeCell ref="Q126:U127"/>
    <mergeCell ref="V126:AE127"/>
    <mergeCell ref="AF126:AT126"/>
    <mergeCell ref="AU126:BI126"/>
    <mergeCell ref="AO118:AS118"/>
    <mergeCell ref="AT118:AX118"/>
    <mergeCell ref="AY118:BC118"/>
    <mergeCell ref="BD118:BH118"/>
    <mergeCell ref="A124:BL124"/>
    <mergeCell ref="A125:BL125"/>
    <mergeCell ref="AJ119:AN119"/>
    <mergeCell ref="AO119:AS119"/>
    <mergeCell ref="AT119:AX119"/>
    <mergeCell ref="AY119:BC119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A128:C128"/>
    <mergeCell ref="D128:P128"/>
    <mergeCell ref="Q128:U128"/>
    <mergeCell ref="V128:AE128"/>
    <mergeCell ref="AF128:AJ128"/>
    <mergeCell ref="AK128:AO128"/>
    <mergeCell ref="BT130:BX130"/>
    <mergeCell ref="A144:BL144"/>
    <mergeCell ref="A145:C146"/>
    <mergeCell ref="D145:P146"/>
    <mergeCell ref="Q145:U146"/>
    <mergeCell ref="V145:AE146"/>
    <mergeCell ref="AF145:AT145"/>
    <mergeCell ref="AU145:BI145"/>
    <mergeCell ref="AF146:AJ146"/>
    <mergeCell ref="AK146:AO146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A163:BL163"/>
    <mergeCell ref="A164:BR164"/>
    <mergeCell ref="AP150:AT150"/>
    <mergeCell ref="AU150:AY150"/>
    <mergeCell ref="AZ150:BD150"/>
    <mergeCell ref="BE150:BI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Z167:AD167"/>
    <mergeCell ref="AE167:AI167"/>
    <mergeCell ref="AJ167:AN167"/>
    <mergeCell ref="AO167:AS167"/>
    <mergeCell ref="AO166:AS166"/>
    <mergeCell ref="AT166:AX166"/>
    <mergeCell ref="AY166:BC166"/>
    <mergeCell ref="BD166:BH166"/>
    <mergeCell ref="BI166:BM166"/>
    <mergeCell ref="BN166:BR166"/>
    <mergeCell ref="A165:T166"/>
    <mergeCell ref="U165:AD165"/>
    <mergeCell ref="AE165:AN165"/>
    <mergeCell ref="AO165:AX165"/>
    <mergeCell ref="AY165:BH165"/>
    <mergeCell ref="BI165:BR165"/>
    <mergeCell ref="U166:Y166"/>
    <mergeCell ref="Z166:AD166"/>
    <mergeCell ref="AE166:AI166"/>
    <mergeCell ref="AJ166:AN166"/>
    <mergeCell ref="A179:BL179"/>
    <mergeCell ref="AT170:AX170"/>
    <mergeCell ref="AY170:BC170"/>
    <mergeCell ref="BD170:BH170"/>
    <mergeCell ref="BI170:BM170"/>
    <mergeCell ref="A169:T169"/>
    <mergeCell ref="U169:Y169"/>
    <mergeCell ref="Z169:AD169"/>
    <mergeCell ref="AE169:AI169"/>
    <mergeCell ref="AJ169:AN169"/>
    <mergeCell ref="AO169:AS169"/>
    <mergeCell ref="AO168:AS168"/>
    <mergeCell ref="AT168:AX168"/>
    <mergeCell ref="AY168:BC168"/>
    <mergeCell ref="BD168:BH168"/>
    <mergeCell ref="BI168:BM168"/>
    <mergeCell ref="BN168:BR168"/>
    <mergeCell ref="A168:T168"/>
    <mergeCell ref="U168:Y168"/>
    <mergeCell ref="Z168:AD168"/>
    <mergeCell ref="AE168:AI168"/>
    <mergeCell ref="AJ168:AN168"/>
    <mergeCell ref="A183:C183"/>
    <mergeCell ref="D183:V183"/>
    <mergeCell ref="W183:Y183"/>
    <mergeCell ref="Z183:AB183"/>
    <mergeCell ref="AC183:AE183"/>
    <mergeCell ref="AF183:AH183"/>
    <mergeCell ref="BJ181:BL182"/>
    <mergeCell ref="W182:Y182"/>
    <mergeCell ref="Z182:AB182"/>
    <mergeCell ref="AC182:AE182"/>
    <mergeCell ref="AF182:AH182"/>
    <mergeCell ref="AI182:AK182"/>
    <mergeCell ref="AL182:AN182"/>
    <mergeCell ref="AO182:AQ182"/>
    <mergeCell ref="AR182:AT182"/>
    <mergeCell ref="BG180:BL180"/>
    <mergeCell ref="W181:AB181"/>
    <mergeCell ref="AC181:AH181"/>
    <mergeCell ref="AI181:AN181"/>
    <mergeCell ref="AO181:AT181"/>
    <mergeCell ref="AU181:AW182"/>
    <mergeCell ref="AX181:AZ182"/>
    <mergeCell ref="BA181:BC182"/>
    <mergeCell ref="BD181:BF182"/>
    <mergeCell ref="BG181:BI182"/>
    <mergeCell ref="A180:C182"/>
    <mergeCell ref="D180:V182"/>
    <mergeCell ref="W180:AH180"/>
    <mergeCell ref="AI180:AT180"/>
    <mergeCell ref="AU180:AZ180"/>
    <mergeCell ref="BA180:BF180"/>
    <mergeCell ref="BA184:BC184"/>
    <mergeCell ref="BD184:BF184"/>
    <mergeCell ref="BG184:BI184"/>
    <mergeCell ref="BJ184:BL184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BA183:BC183"/>
    <mergeCell ref="BD183:BF183"/>
    <mergeCell ref="BG183:BI183"/>
    <mergeCell ref="BJ183:BL183"/>
    <mergeCell ref="A184:C184"/>
    <mergeCell ref="D184:V184"/>
    <mergeCell ref="W184:Y184"/>
    <mergeCell ref="Z184:AB184"/>
    <mergeCell ref="AC184:AE184"/>
    <mergeCell ref="AF184:AH184"/>
    <mergeCell ref="AI183:AK183"/>
    <mergeCell ref="AL183:AN183"/>
    <mergeCell ref="AO183:AQ183"/>
    <mergeCell ref="AR183:AT183"/>
    <mergeCell ref="AU183:AW183"/>
    <mergeCell ref="AX183:AZ183"/>
    <mergeCell ref="A192:BS192"/>
    <mergeCell ref="A193:F194"/>
    <mergeCell ref="G193:S194"/>
    <mergeCell ref="T193:Z194"/>
    <mergeCell ref="AA193:AO193"/>
    <mergeCell ref="AP193:BD193"/>
    <mergeCell ref="BE193:BS193"/>
    <mergeCell ref="AA194:AE194"/>
    <mergeCell ref="AF194:AJ194"/>
    <mergeCell ref="AK194:AO194"/>
    <mergeCell ref="BA185:BC185"/>
    <mergeCell ref="BD185:BF185"/>
    <mergeCell ref="BG185:BI185"/>
    <mergeCell ref="BJ185:BL185"/>
    <mergeCell ref="A190:BL190"/>
    <mergeCell ref="A191:BS191"/>
    <mergeCell ref="A186:C186"/>
    <mergeCell ref="D186:V186"/>
    <mergeCell ref="W186:Y186"/>
    <mergeCell ref="Z186:AB186"/>
    <mergeCell ref="AI185:AK185"/>
    <mergeCell ref="AL185:AN185"/>
    <mergeCell ref="AO185:AQ185"/>
    <mergeCell ref="AR185:AT185"/>
    <mergeCell ref="AU185:AW185"/>
    <mergeCell ref="AX185:AZ185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203:AT203"/>
    <mergeCell ref="AU203:AY203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200:BL200"/>
    <mergeCell ref="A201:BD201"/>
    <mergeCell ref="A202:F203"/>
    <mergeCell ref="G202:S203"/>
    <mergeCell ref="T202:Z203"/>
    <mergeCell ref="AA202:AO202"/>
    <mergeCell ref="AP202:BD202"/>
    <mergeCell ref="AA203:AE203"/>
    <mergeCell ref="AF203:AJ203"/>
    <mergeCell ref="AK203:AO203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BB213:BF213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A213:AE213"/>
    <mergeCell ref="AF213:AI213"/>
    <mergeCell ref="AJ213:AN213"/>
    <mergeCell ref="AO213:AR213"/>
    <mergeCell ref="AS213:AW213"/>
    <mergeCell ref="AX213:BA213"/>
    <mergeCell ref="A210:BL210"/>
    <mergeCell ref="A211:BM211"/>
    <mergeCell ref="A212:M213"/>
    <mergeCell ref="N212:U213"/>
    <mergeCell ref="V212:Z213"/>
    <mergeCell ref="AA212:AI212"/>
    <mergeCell ref="AJ212:AR212"/>
    <mergeCell ref="AS212:BA212"/>
    <mergeCell ref="BB212:BJ212"/>
    <mergeCell ref="BK212:BS212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BP214:BS214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X215:BA215"/>
    <mergeCell ref="AO214:AR214"/>
    <mergeCell ref="AS214:AW214"/>
    <mergeCell ref="AX214:BA214"/>
    <mergeCell ref="BB214:BF214"/>
    <mergeCell ref="BG214:BJ214"/>
    <mergeCell ref="BK214:BO214"/>
    <mergeCell ref="AQ226:AV227"/>
    <mergeCell ref="AW226:BF226"/>
    <mergeCell ref="BG226:BL227"/>
    <mergeCell ref="AW227:BA227"/>
    <mergeCell ref="BB227:BF227"/>
    <mergeCell ref="A228:F228"/>
    <mergeCell ref="G228:S228"/>
    <mergeCell ref="T228:Y228"/>
    <mergeCell ref="Z228:AD228"/>
    <mergeCell ref="AE228:AJ228"/>
    <mergeCell ref="A226:F227"/>
    <mergeCell ref="G226:S227"/>
    <mergeCell ref="T226:Y227"/>
    <mergeCell ref="Z226:AD227"/>
    <mergeCell ref="AE226:AJ227"/>
    <mergeCell ref="AK226:AP227"/>
    <mergeCell ref="BP216:BS216"/>
    <mergeCell ref="A219:BL219"/>
    <mergeCell ref="A220:BL220"/>
    <mergeCell ref="A223:BL223"/>
    <mergeCell ref="A224:BL224"/>
    <mergeCell ref="A225:BL225"/>
    <mergeCell ref="AO216:AR216"/>
    <mergeCell ref="AS216:AW216"/>
    <mergeCell ref="AX216:BA216"/>
    <mergeCell ref="BB216:BF216"/>
    <mergeCell ref="BG216:BJ216"/>
    <mergeCell ref="BK216:BO216"/>
    <mergeCell ref="AK230:AP230"/>
    <mergeCell ref="AQ230:AV230"/>
    <mergeCell ref="AW230:BA230"/>
    <mergeCell ref="BB230:BF230"/>
    <mergeCell ref="BG230:BL230"/>
    <mergeCell ref="A232:BL232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T235:AW236"/>
    <mergeCell ref="AX235:BG235"/>
    <mergeCell ref="BH235:BL236"/>
    <mergeCell ref="Z236:AD236"/>
    <mergeCell ref="AE236:AI236"/>
    <mergeCell ref="AX236:BB236"/>
    <mergeCell ref="BC236:BG236"/>
    <mergeCell ref="A233:BL233"/>
    <mergeCell ref="A234:F236"/>
    <mergeCell ref="G234:P236"/>
    <mergeCell ref="Q234:AN234"/>
    <mergeCell ref="AO234:BL234"/>
    <mergeCell ref="Q235:U236"/>
    <mergeCell ref="V235:Y236"/>
    <mergeCell ref="Z235:AI235"/>
    <mergeCell ref="AJ235:AN236"/>
    <mergeCell ref="AO235:AS236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AJ237:AN237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241:BL241"/>
    <mergeCell ref="A242:BL242"/>
    <mergeCell ref="A243:F244"/>
    <mergeCell ref="G243:S244"/>
    <mergeCell ref="T243:Y244"/>
    <mergeCell ref="Z243:AD244"/>
    <mergeCell ref="AE243:AJ244"/>
    <mergeCell ref="AK243:AP244"/>
    <mergeCell ref="AQ243:AV244"/>
    <mergeCell ref="AW243:BD244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Q246:AV246"/>
    <mergeCell ref="AW246:BD246"/>
    <mergeCell ref="BE246:BL246"/>
    <mergeCell ref="A247:F247"/>
    <mergeCell ref="G247:S247"/>
    <mergeCell ref="T247:Y247"/>
    <mergeCell ref="Z247:AD247"/>
    <mergeCell ref="AE247:AJ247"/>
    <mergeCell ref="AK247:AP247"/>
    <mergeCell ref="AQ247:AV247"/>
    <mergeCell ref="A246:F246"/>
    <mergeCell ref="G246:S246"/>
    <mergeCell ref="T246:Y246"/>
    <mergeCell ref="Z246:AD246"/>
    <mergeCell ref="AE246:AJ246"/>
    <mergeCell ref="AK246:AP246"/>
    <mergeCell ref="BE243:BL244"/>
    <mergeCell ref="A245:F245"/>
    <mergeCell ref="G245:S245"/>
    <mergeCell ref="T245:Y245"/>
    <mergeCell ref="Z245:AD245"/>
    <mergeCell ref="AE245:AJ245"/>
    <mergeCell ref="AK245:AP245"/>
    <mergeCell ref="AQ245:AV245"/>
    <mergeCell ref="AW245:BD245"/>
    <mergeCell ref="BE245:BL245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62:AA262"/>
    <mergeCell ref="AH262:AP262"/>
    <mergeCell ref="AU262:BF262"/>
    <mergeCell ref="AH263:AP263"/>
    <mergeCell ref="AU263:BF263"/>
    <mergeCell ref="A32:D32"/>
    <mergeCell ref="E32:T32"/>
    <mergeCell ref="U32:Y32"/>
    <mergeCell ref="Z32:AD32"/>
    <mergeCell ref="AE32:AH32"/>
    <mergeCell ref="A255:BL255"/>
    <mergeCell ref="A259:AA259"/>
    <mergeCell ref="AH259:AP259"/>
    <mergeCell ref="AU259:BF259"/>
    <mergeCell ref="AH260:AP260"/>
    <mergeCell ref="AU260:BF260"/>
    <mergeCell ref="AW247:BD247"/>
    <mergeCell ref="BE247:BL247"/>
    <mergeCell ref="A249:BL249"/>
    <mergeCell ref="A250:BL250"/>
    <mergeCell ref="A253:BL253"/>
    <mergeCell ref="A254:BL254"/>
    <mergeCell ref="BU34:BY34"/>
    <mergeCell ref="A35:D35"/>
    <mergeCell ref="E35:T35"/>
    <mergeCell ref="U35:Y35"/>
    <mergeCell ref="Z35:AD35"/>
    <mergeCell ref="AE35:AH35"/>
    <mergeCell ref="AI35:AM35"/>
    <mergeCell ref="AN35:AR35"/>
    <mergeCell ref="AS35:AW35"/>
    <mergeCell ref="AX35:BA35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L36:BP36"/>
    <mergeCell ref="BQ36:BT36"/>
    <mergeCell ref="BU36:BY36"/>
    <mergeCell ref="AI36:AM36"/>
    <mergeCell ref="AN36:AR36"/>
    <mergeCell ref="AS36:AW36"/>
    <mergeCell ref="AX36:BA36"/>
    <mergeCell ref="BB36:BF36"/>
    <mergeCell ref="BG36:BK36"/>
    <mergeCell ref="BB35:BF35"/>
    <mergeCell ref="BG35:BK35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9:BK49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S63:AW63"/>
    <mergeCell ref="AX63:BA63"/>
    <mergeCell ref="AS62:AW62"/>
    <mergeCell ref="AX62:BA62"/>
    <mergeCell ref="BB62:BF62"/>
    <mergeCell ref="BG62:BK62"/>
    <mergeCell ref="BL62:BP62"/>
    <mergeCell ref="BQ62:BT62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I64:AM64"/>
    <mergeCell ref="AN64:AR64"/>
    <mergeCell ref="AS64:AW64"/>
    <mergeCell ref="AX64:BA64"/>
    <mergeCell ref="BB64:BF64"/>
    <mergeCell ref="BG64:BK64"/>
    <mergeCell ref="BB63:BF63"/>
    <mergeCell ref="BG63:BK63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BB66:BF66"/>
    <mergeCell ref="BG66:BK66"/>
    <mergeCell ref="BL66:BP66"/>
    <mergeCell ref="BQ66:BT66"/>
    <mergeCell ref="BU66:BY66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S66:AW66"/>
    <mergeCell ref="AX66:BA66"/>
    <mergeCell ref="AS65:AW65"/>
    <mergeCell ref="AX65:BA65"/>
    <mergeCell ref="BB65:BF65"/>
    <mergeCell ref="BG65:BK65"/>
    <mergeCell ref="BL65:BP65"/>
    <mergeCell ref="BQ65:BT65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AC84:AG84"/>
    <mergeCell ref="AH84:AL84"/>
    <mergeCell ref="AM84:AQ84"/>
    <mergeCell ref="AR84:AV84"/>
    <mergeCell ref="AW84:BA84"/>
    <mergeCell ref="BB84:BF84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9:BK89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B108:BF108"/>
    <mergeCell ref="BG108:BK108"/>
    <mergeCell ref="BL108:BP108"/>
    <mergeCell ref="BQ108:BT108"/>
    <mergeCell ref="BU108:BY108"/>
    <mergeCell ref="A109:C109"/>
    <mergeCell ref="D109:T109"/>
    <mergeCell ref="U109:Y109"/>
    <mergeCell ref="Z109:AD109"/>
    <mergeCell ref="AE109:AH109"/>
    <mergeCell ref="A108:C108"/>
    <mergeCell ref="D108:T108"/>
    <mergeCell ref="U108:Y108"/>
    <mergeCell ref="Z108:AD108"/>
    <mergeCell ref="AE108:AH108"/>
    <mergeCell ref="AI108:AM108"/>
    <mergeCell ref="AN108:AR108"/>
    <mergeCell ref="AS108:AW108"/>
    <mergeCell ref="AX108:BA108"/>
    <mergeCell ref="BU110:BY110"/>
    <mergeCell ref="AS110:AW110"/>
    <mergeCell ref="AX110:BA110"/>
    <mergeCell ref="BB110:BF110"/>
    <mergeCell ref="BG110:BK110"/>
    <mergeCell ref="BL110:BP110"/>
    <mergeCell ref="BQ110:BT110"/>
    <mergeCell ref="BL109:BP109"/>
    <mergeCell ref="BQ109:BT109"/>
    <mergeCell ref="BU109:BY109"/>
    <mergeCell ref="A110:C110"/>
    <mergeCell ref="D110:T110"/>
    <mergeCell ref="U110:Y110"/>
    <mergeCell ref="Z110:AD110"/>
    <mergeCell ref="AE110:AH110"/>
    <mergeCell ref="AI110:AM110"/>
    <mergeCell ref="AN110:AR110"/>
    <mergeCell ref="AI109:AM109"/>
    <mergeCell ref="AN109:AR109"/>
    <mergeCell ref="AS109:AW109"/>
    <mergeCell ref="AX109:BA109"/>
    <mergeCell ref="BB109:BF109"/>
    <mergeCell ref="BG109:BK109"/>
    <mergeCell ref="AP131:AT131"/>
    <mergeCell ref="AU131:AY131"/>
    <mergeCell ref="AZ131:BD131"/>
    <mergeCell ref="BD121:BH121"/>
    <mergeCell ref="BD120:BH120"/>
    <mergeCell ref="A121:C121"/>
    <mergeCell ref="D121:T121"/>
    <mergeCell ref="U121:Y121"/>
    <mergeCell ref="Z121:AD121"/>
    <mergeCell ref="AE121:AI121"/>
    <mergeCell ref="AJ121:AN121"/>
    <mergeCell ref="AO121:AS121"/>
    <mergeCell ref="AT121:AX121"/>
    <mergeCell ref="AY121:BC121"/>
    <mergeCell ref="BD119:BH119"/>
    <mergeCell ref="A120:C120"/>
    <mergeCell ref="D120:T120"/>
    <mergeCell ref="U120:Y120"/>
    <mergeCell ref="Z120:AD120"/>
    <mergeCell ref="AE120:AI120"/>
    <mergeCell ref="AJ120:AN120"/>
    <mergeCell ref="AO120:AS120"/>
    <mergeCell ref="AT120:AX120"/>
    <mergeCell ref="AY120:BC120"/>
    <mergeCell ref="A119:C119"/>
    <mergeCell ref="D119:T119"/>
    <mergeCell ref="U119:Y119"/>
    <mergeCell ref="Z119:AD119"/>
    <mergeCell ref="AE119:AI119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A150:C150"/>
    <mergeCell ref="D150:P150"/>
    <mergeCell ref="Q150:U150"/>
    <mergeCell ref="V150:AE150"/>
    <mergeCell ref="AF150:AJ150"/>
    <mergeCell ref="AK150:AO150"/>
    <mergeCell ref="BT142:BX142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AP149:AT149"/>
    <mergeCell ref="AU149:AY149"/>
    <mergeCell ref="AZ149:BD149"/>
    <mergeCell ref="BE149:BI149"/>
    <mergeCell ref="AP146:AT146"/>
    <mergeCell ref="AU146:AY146"/>
    <mergeCell ref="AZ146:BD146"/>
    <mergeCell ref="BE146:BI146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BN170:BR170"/>
    <mergeCell ref="A171:T171"/>
    <mergeCell ref="U171:Y171"/>
    <mergeCell ref="Z171:AD171"/>
    <mergeCell ref="AE171:AI171"/>
    <mergeCell ref="AJ171:AN171"/>
    <mergeCell ref="AO171:AS171"/>
    <mergeCell ref="AT171:AX171"/>
    <mergeCell ref="AY171:BC171"/>
    <mergeCell ref="BD171:BH171"/>
    <mergeCell ref="A170:T170"/>
    <mergeCell ref="U170:Y170"/>
    <mergeCell ref="Z170:AD170"/>
    <mergeCell ref="AE170:AI170"/>
    <mergeCell ref="AJ170:AN170"/>
    <mergeCell ref="AO170:AS170"/>
    <mergeCell ref="AP161:AT161"/>
    <mergeCell ref="AU161:AY161"/>
    <mergeCell ref="AZ161:BD161"/>
    <mergeCell ref="BE161:BI161"/>
    <mergeCell ref="AT169:AX169"/>
    <mergeCell ref="AY169:BC169"/>
    <mergeCell ref="BD169:BH169"/>
    <mergeCell ref="BI169:BM169"/>
    <mergeCell ref="BN169:BR169"/>
    <mergeCell ref="AT167:AX167"/>
    <mergeCell ref="AY167:BC167"/>
    <mergeCell ref="BD167:BH167"/>
    <mergeCell ref="BI167:BM167"/>
    <mergeCell ref="BN167:BR167"/>
    <mergeCell ref="A167:T167"/>
    <mergeCell ref="U167:Y167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O173:AS173"/>
    <mergeCell ref="AT173:AX173"/>
    <mergeCell ref="BI171:BM171"/>
    <mergeCell ref="BN171:BR171"/>
    <mergeCell ref="A172:T172"/>
    <mergeCell ref="U172:Y172"/>
    <mergeCell ref="Z172:AD172"/>
    <mergeCell ref="AE172:AI172"/>
    <mergeCell ref="AJ172:AN172"/>
    <mergeCell ref="AO172:AS172"/>
    <mergeCell ref="AT172:AX172"/>
    <mergeCell ref="AY172:BC172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Y173:BC173"/>
    <mergeCell ref="BD173:BH173"/>
    <mergeCell ref="BI173:BM173"/>
    <mergeCell ref="BN173:BR173"/>
    <mergeCell ref="A174:T174"/>
    <mergeCell ref="U174:Y174"/>
    <mergeCell ref="Z174:AD174"/>
    <mergeCell ref="AE174:AI174"/>
    <mergeCell ref="AJ174:AN174"/>
    <mergeCell ref="AO174:AS174"/>
    <mergeCell ref="AT176:AX176"/>
    <mergeCell ref="AY176:BC176"/>
    <mergeCell ref="BD176:BH176"/>
    <mergeCell ref="BI176:BM176"/>
    <mergeCell ref="BN176:BR176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187:C187"/>
    <mergeCell ref="D187:V187"/>
    <mergeCell ref="W187:Y187"/>
    <mergeCell ref="Z187:AB187"/>
    <mergeCell ref="AC187:AE187"/>
    <mergeCell ref="AF187:AH187"/>
    <mergeCell ref="AU186:AW186"/>
    <mergeCell ref="AX186:AZ186"/>
    <mergeCell ref="BA186:BC186"/>
    <mergeCell ref="BD186:BF186"/>
    <mergeCell ref="BG186:BI186"/>
    <mergeCell ref="BJ186:BL186"/>
    <mergeCell ref="AC186:AE186"/>
    <mergeCell ref="AF186:AH186"/>
    <mergeCell ref="AI186:AK186"/>
    <mergeCell ref="AL186:AN186"/>
    <mergeCell ref="AO186:AQ186"/>
    <mergeCell ref="AR186:AT186"/>
    <mergeCell ref="BW1:BZ1"/>
    <mergeCell ref="AP207:AT207"/>
    <mergeCell ref="AU207:AY207"/>
    <mergeCell ref="AZ207:BD207"/>
    <mergeCell ref="A207:F207"/>
    <mergeCell ref="G207:S207"/>
    <mergeCell ref="T207:Z207"/>
    <mergeCell ref="AA207:AE207"/>
    <mergeCell ref="AF207:AJ207"/>
    <mergeCell ref="AK207:AO207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BA187:BC187"/>
    <mergeCell ref="BD187:BF187"/>
    <mergeCell ref="BG187:BI187"/>
    <mergeCell ref="BJ187:BL187"/>
    <mergeCell ref="AI187:AK187"/>
    <mergeCell ref="AL187:AN187"/>
    <mergeCell ref="AO187:AQ187"/>
    <mergeCell ref="AR187:AT187"/>
    <mergeCell ref="AU187:AW187"/>
    <mergeCell ref="AX187:AZ187"/>
  </mergeCells>
  <conditionalFormatting sqref="A107 A185 A118">
    <cfRule type="cellIs" dxfId="59" priority="64" stopIfTrue="1" operator="equal">
      <formula>A106</formula>
    </cfRule>
  </conditionalFormatting>
  <conditionalFormatting sqref="A130:C130 A149:C149">
    <cfRule type="cellIs" dxfId="58" priority="65" stopIfTrue="1" operator="equal">
      <formula>A129</formula>
    </cfRule>
    <cfRule type="cellIs" dxfId="57" priority="66" stopIfTrue="1" operator="equal">
      <formula>0</formula>
    </cfRule>
  </conditionalFormatting>
  <conditionalFormatting sqref="A108">
    <cfRule type="cellIs" dxfId="56" priority="63" stopIfTrue="1" operator="equal">
      <formula>A107</formula>
    </cfRule>
  </conditionalFormatting>
  <conditionalFormatting sqref="A109">
    <cfRule type="cellIs" dxfId="55" priority="62" stopIfTrue="1" operator="equal">
      <formula>A108</formula>
    </cfRule>
  </conditionalFormatting>
  <conditionalFormatting sqref="A110">
    <cfRule type="cellIs" dxfId="54" priority="61" stopIfTrue="1" operator="equal">
      <formula>A109</formula>
    </cfRule>
  </conditionalFormatting>
  <conditionalFormatting sqref="A122">
    <cfRule type="cellIs" dxfId="53" priority="68" stopIfTrue="1" operator="equal">
      <formula>A118</formula>
    </cfRule>
  </conditionalFormatting>
  <conditionalFormatting sqref="A119">
    <cfRule type="cellIs" dxfId="52" priority="59" stopIfTrue="1" operator="equal">
      <formula>A118</formula>
    </cfRule>
  </conditionalFormatting>
  <conditionalFormatting sqref="A120">
    <cfRule type="cellIs" dxfId="51" priority="58" stopIfTrue="1" operator="equal">
      <formula>A119</formula>
    </cfRule>
  </conditionalFormatting>
  <conditionalFormatting sqref="A121">
    <cfRule type="cellIs" dxfId="50" priority="57" stopIfTrue="1" operator="equal">
      <formula>A120</formula>
    </cfRule>
  </conditionalFormatting>
  <conditionalFormatting sqref="A186">
    <cfRule type="cellIs" dxfId="49" priority="3" stopIfTrue="1" operator="equal">
      <formula>A185</formula>
    </cfRule>
  </conditionalFormatting>
  <conditionalFormatting sqref="A131:C131">
    <cfRule type="cellIs" dxfId="48" priority="54" stopIfTrue="1" operator="equal">
      <formula>A130</formula>
    </cfRule>
    <cfRule type="cellIs" dxfId="47" priority="55" stopIfTrue="1" operator="equal">
      <formula>0</formula>
    </cfRule>
  </conditionalFormatting>
  <conditionalFormatting sqref="A132:C132">
    <cfRule type="cellIs" dxfId="46" priority="52" stopIfTrue="1" operator="equal">
      <formula>A131</formula>
    </cfRule>
    <cfRule type="cellIs" dxfId="45" priority="53" stopIfTrue="1" operator="equal">
      <formula>0</formula>
    </cfRule>
  </conditionalFormatting>
  <conditionalFormatting sqref="A133:C133">
    <cfRule type="cellIs" dxfId="44" priority="50" stopIfTrue="1" operator="equal">
      <formula>A132</formula>
    </cfRule>
    <cfRule type="cellIs" dxfId="43" priority="51" stopIfTrue="1" operator="equal">
      <formula>0</formula>
    </cfRule>
  </conditionalFormatting>
  <conditionalFormatting sqref="A134:C134">
    <cfRule type="cellIs" dxfId="42" priority="48" stopIfTrue="1" operator="equal">
      <formula>A133</formula>
    </cfRule>
    <cfRule type="cellIs" dxfId="41" priority="49" stopIfTrue="1" operator="equal">
      <formula>0</formula>
    </cfRule>
  </conditionalFormatting>
  <conditionalFormatting sqref="A135:C135">
    <cfRule type="cellIs" dxfId="40" priority="46" stopIfTrue="1" operator="equal">
      <formula>A134</formula>
    </cfRule>
    <cfRule type="cellIs" dxfId="39" priority="47" stopIfTrue="1" operator="equal">
      <formula>0</formula>
    </cfRule>
  </conditionalFormatting>
  <conditionalFormatting sqref="A136:C136">
    <cfRule type="cellIs" dxfId="38" priority="44" stopIfTrue="1" operator="equal">
      <formula>A135</formula>
    </cfRule>
    <cfRule type="cellIs" dxfId="37" priority="45" stopIfTrue="1" operator="equal">
      <formula>0</formula>
    </cfRule>
  </conditionalFormatting>
  <conditionalFormatting sqref="A137:C137">
    <cfRule type="cellIs" dxfId="36" priority="42" stopIfTrue="1" operator="equal">
      <formula>A136</formula>
    </cfRule>
    <cfRule type="cellIs" dxfId="35" priority="43" stopIfTrue="1" operator="equal">
      <formula>0</formula>
    </cfRule>
  </conditionalFormatting>
  <conditionalFormatting sqref="A138:C138">
    <cfRule type="cellIs" dxfId="34" priority="40" stopIfTrue="1" operator="equal">
      <formula>A137</formula>
    </cfRule>
    <cfRule type="cellIs" dxfId="33" priority="41" stopIfTrue="1" operator="equal">
      <formula>0</formula>
    </cfRule>
  </conditionalFormatting>
  <conditionalFormatting sqref="A139:C139">
    <cfRule type="cellIs" dxfId="32" priority="38" stopIfTrue="1" operator="equal">
      <formula>A138</formula>
    </cfRule>
    <cfRule type="cellIs" dxfId="31" priority="39" stopIfTrue="1" operator="equal">
      <formula>0</formula>
    </cfRule>
  </conditionalFormatting>
  <conditionalFormatting sqref="A140:C140">
    <cfRule type="cellIs" dxfId="30" priority="36" stopIfTrue="1" operator="equal">
      <formula>A139</formula>
    </cfRule>
    <cfRule type="cellIs" dxfId="29" priority="37" stopIfTrue="1" operator="equal">
      <formula>0</formula>
    </cfRule>
  </conditionalFormatting>
  <conditionalFormatting sqref="A141:C141">
    <cfRule type="cellIs" dxfId="28" priority="34" stopIfTrue="1" operator="equal">
      <formula>A140</formula>
    </cfRule>
    <cfRule type="cellIs" dxfId="27" priority="35" stopIfTrue="1" operator="equal">
      <formula>0</formula>
    </cfRule>
  </conditionalFormatting>
  <conditionalFormatting sqref="A142:C142">
    <cfRule type="cellIs" dxfId="26" priority="32" stopIfTrue="1" operator="equal">
      <formula>A141</formula>
    </cfRule>
    <cfRule type="cellIs" dxfId="25" priority="33" stopIfTrue="1" operator="equal">
      <formula>0</formula>
    </cfRule>
  </conditionalFormatting>
  <conditionalFormatting sqref="A150:C150">
    <cfRule type="cellIs" dxfId="24" priority="28" stopIfTrue="1" operator="equal">
      <formula>A149</formula>
    </cfRule>
    <cfRule type="cellIs" dxfId="23" priority="29" stopIfTrue="1" operator="equal">
      <formula>0</formula>
    </cfRule>
  </conditionalFormatting>
  <conditionalFormatting sqref="A151:C151">
    <cfRule type="cellIs" dxfId="22" priority="26" stopIfTrue="1" operator="equal">
      <formula>A150</formula>
    </cfRule>
    <cfRule type="cellIs" dxfId="21" priority="27" stopIfTrue="1" operator="equal">
      <formula>0</formula>
    </cfRule>
  </conditionalFormatting>
  <conditionalFormatting sqref="A152:C152">
    <cfRule type="cellIs" dxfId="20" priority="24" stopIfTrue="1" operator="equal">
      <formula>A151</formula>
    </cfRule>
    <cfRule type="cellIs" dxfId="19" priority="25" stopIfTrue="1" operator="equal">
      <formula>0</formula>
    </cfRule>
  </conditionalFormatting>
  <conditionalFormatting sqref="A153:C153">
    <cfRule type="cellIs" dxfId="18" priority="22" stopIfTrue="1" operator="equal">
      <formula>A152</formula>
    </cfRule>
    <cfRule type="cellIs" dxfId="17" priority="23" stopIfTrue="1" operator="equal">
      <formula>0</formula>
    </cfRule>
  </conditionalFormatting>
  <conditionalFormatting sqref="A154:C154">
    <cfRule type="cellIs" dxfId="16" priority="20" stopIfTrue="1" operator="equal">
      <formula>A153</formula>
    </cfRule>
    <cfRule type="cellIs" dxfId="15" priority="21" stopIfTrue="1" operator="equal">
      <formula>0</formula>
    </cfRule>
  </conditionalFormatting>
  <conditionalFormatting sqref="A155:C155">
    <cfRule type="cellIs" dxfId="14" priority="18" stopIfTrue="1" operator="equal">
      <formula>A154</formula>
    </cfRule>
    <cfRule type="cellIs" dxfId="13" priority="19" stopIfTrue="1" operator="equal">
      <formula>0</formula>
    </cfRule>
  </conditionalFormatting>
  <conditionalFormatting sqref="A156:C156">
    <cfRule type="cellIs" dxfId="12" priority="16" stopIfTrue="1" operator="equal">
      <formula>A155</formula>
    </cfRule>
    <cfRule type="cellIs" dxfId="11" priority="17" stopIfTrue="1" operator="equal">
      <formula>0</formula>
    </cfRule>
  </conditionalFormatting>
  <conditionalFormatting sqref="A157:C157">
    <cfRule type="cellIs" dxfId="10" priority="14" stopIfTrue="1" operator="equal">
      <formula>A156</formula>
    </cfRule>
    <cfRule type="cellIs" dxfId="9" priority="15" stopIfTrue="1" operator="equal">
      <formula>0</formula>
    </cfRule>
  </conditionalFormatting>
  <conditionalFormatting sqref="A158:C158">
    <cfRule type="cellIs" dxfId="8" priority="12" stopIfTrue="1" operator="equal">
      <formula>A157</formula>
    </cfRule>
    <cfRule type="cellIs" dxfId="7" priority="13" stopIfTrue="1" operator="equal">
      <formula>0</formula>
    </cfRule>
  </conditionalFormatting>
  <conditionalFormatting sqref="A159:C159">
    <cfRule type="cellIs" dxfId="6" priority="10" stopIfTrue="1" operator="equal">
      <formula>A158</formula>
    </cfRule>
    <cfRule type="cellIs" dxfId="5" priority="11" stopIfTrue="1" operator="equal">
      <formula>0</formula>
    </cfRule>
  </conditionalFormatting>
  <conditionalFormatting sqref="A160:C160">
    <cfRule type="cellIs" dxfId="4" priority="8" stopIfTrue="1" operator="equal">
      <formula>A159</formula>
    </cfRule>
    <cfRule type="cellIs" dxfId="3" priority="9" stopIfTrue="1" operator="equal">
      <formula>0</formula>
    </cfRule>
  </conditionalFormatting>
  <conditionalFormatting sqref="A161:C161">
    <cfRule type="cellIs" dxfId="2" priority="6" stopIfTrue="1" operator="equal">
      <formula>A160</formula>
    </cfRule>
    <cfRule type="cellIs" dxfId="1" priority="7" stopIfTrue="1" operator="equal">
      <formula>0</formula>
    </cfRule>
  </conditionalFormatting>
  <conditionalFormatting sqref="A187">
    <cfRule type="cellIs" dxfId="0" priority="2" stopIfTrue="1" operator="equal">
      <formula>A186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2024-12-16T12:12:22Z</cp:lastPrinted>
  <dcterms:created xsi:type="dcterms:W3CDTF">2016-07-02T12:27:50Z</dcterms:created>
  <dcterms:modified xsi:type="dcterms:W3CDTF">2024-12-17T10:50:28Z</dcterms:modified>
</cp:coreProperties>
</file>